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hartEx2.xml" ContentType="application/vnd.ms-office.chartex+xml"/>
  <Override PartName="/xl/charts/chartEx3.xml" ContentType="application/vnd.ms-office.chartex+xml"/>
  <Override PartName="/xl/charts/chartEx4.xml" ContentType="application/vnd.ms-office.chartex+xml"/>
  <Override PartName="/xl/charts/chartEx5.xml" ContentType="application/vnd.ms-office.chartex+xml"/>
  <Override PartName="/xl/charts/colors70.xml" ContentType="application/vnd.ms-office.chartcolorstyle+xml"/>
  <Override PartName="/xl/charts/style70.xml" ContentType="application/vnd.ms-office.chartstyle+xml"/>
  <Override PartName="/xl/charts/colors100.xml" ContentType="application/vnd.ms-office.chartcolorstyle+xml"/>
  <Override PartName="/xl/charts/style100.xml" ContentType="application/vnd.ms-office.chartstyle+xml"/>
  <Override PartName="/xl/charts/colors110.xml" ContentType="application/vnd.ms-office.chartcolorstyle+xml"/>
  <Override PartName="/xl/charts/style110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0.xml" ContentType="application/vnd.ms-office.chartcolorstyle+xml"/>
  <Override PartName="/xl/charts/style14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T-2\Desktop\"/>
    </mc:Choice>
  </mc:AlternateContent>
  <bookViews>
    <workbookView xWindow="0" yWindow="0" windowWidth="15360" windowHeight="8940" tabRatio="724"/>
  </bookViews>
  <sheets>
    <sheet name="filter" sheetId="43" r:id="rId1"/>
    <sheet name="data validation" sheetId="44" r:id="rId2"/>
    <sheet name="text to Columns " sheetId="45" r:id="rId3"/>
    <sheet name="conditional" sheetId="11" r:id="rId4"/>
    <sheet name="table&amp;consolidate" sheetId="12" r:id="rId5"/>
    <sheet name="pivote table" sheetId="15" r:id="rId6"/>
    <sheet name="تمرین" sheetId="17" r:id="rId7"/>
    <sheet name="نمودار ستونی" sheetId="31" r:id="rId8"/>
    <sheet name="نمودار خطی" sheetId="32" r:id="rId9"/>
    <sheet name="Sunburst" sheetId="33" r:id="rId10"/>
    <sheet name="Doughnut " sheetId="34" r:id="rId11"/>
    <sheet name="Box and Whisker" sheetId="35" r:id="rId12"/>
    <sheet name="Waterfall.ابشاری" sheetId="36" r:id="rId13"/>
    <sheet name="راداری" sheetId="38" r:id="rId14"/>
    <sheet name="درختی" sheetId="39" r:id="rId15"/>
    <sheet name="funnel" sheetId="40" r:id="rId16"/>
    <sheet name="combo" sheetId="41" r:id="rId17"/>
  </sheets>
  <definedNames>
    <definedName name="_xlchart.v1.0" hidden="1">Sunburst!$A$5:$C$10</definedName>
    <definedName name="_xlchart.v1.1" hidden="1">Sunburst!$D$4</definedName>
    <definedName name="_xlchart.v1.10" hidden="1">درختی!$B$2:$C$6</definedName>
    <definedName name="_xlchart.v1.11" hidden="1">درختی!$D$1</definedName>
    <definedName name="_xlchart.v1.12" hidden="1">درختی!$D$2:$D$6</definedName>
    <definedName name="_xlchart.v1.2" hidden="1">Sunburst!$D$5:$D$10</definedName>
    <definedName name="_xlchart.v1.3" hidden="1">'Box and Whisker'!$B$16</definedName>
    <definedName name="_xlchart.v1.4" hidden="1">'Box and Whisker'!$B$17:$B$22</definedName>
    <definedName name="_xlchart.v1.5" hidden="1">'Box and Whisker'!$C$16</definedName>
    <definedName name="_xlchart.v1.6" hidden="1">'Box and Whisker'!$C$17:$C$22</definedName>
    <definedName name="_xlchart.v1.7" hidden="1">Waterfall.ابشاری!$A$12:$A$16</definedName>
    <definedName name="_xlchart.v1.8" hidden="1">Waterfall.ابشاری!$B$11</definedName>
    <definedName name="_xlchart.v1.9" hidden="1">Waterfall.ابشاری!$B$12:$B$16</definedName>
    <definedName name="_xlchart.v2.37" hidden="1">funnel!$A$2:$A$6</definedName>
    <definedName name="_xlchart.v2.38" hidden="1">funnel!$B$1</definedName>
    <definedName name="_xlchart.v2.39" hidden="1">funnel!$B$2:$B$6</definedName>
    <definedName name="_xlchart.v2.40" hidden="1">funnel!$A$2:$A$6</definedName>
    <definedName name="_xlchart.v2.41" hidden="1">funnel!$B$1</definedName>
    <definedName name="_xlchart.v2.42" hidden="1">funnel!$B$2:$B$6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6" l="1"/>
  <c r="B14" i="34"/>
</calcChain>
</file>

<file path=xl/sharedStrings.xml><?xml version="1.0" encoding="utf-8"?>
<sst xmlns="http://schemas.openxmlformats.org/spreadsheetml/2006/main" count="571" uniqueCount="329">
  <si>
    <t>بیمارستان</t>
  </si>
  <si>
    <t>شهر</t>
  </si>
  <si>
    <t>مرکز</t>
  </si>
  <si>
    <t>تعداد بستری</t>
  </si>
  <si>
    <t>واحد</t>
  </si>
  <si>
    <t>وضعیت ارسال</t>
  </si>
  <si>
    <t>بهداشت</t>
  </si>
  <si>
    <t>ناقص</t>
  </si>
  <si>
    <t>درمان</t>
  </si>
  <si>
    <t>کامل</t>
  </si>
  <si>
    <t>غذا و دارو</t>
  </si>
  <si>
    <t>هدف:</t>
  </si>
  <si>
    <t>هدف</t>
  </si>
  <si>
    <t>فروردین</t>
  </si>
  <si>
    <t>اردیبهشت</t>
  </si>
  <si>
    <t>خرداد</t>
  </si>
  <si>
    <t>ماه</t>
  </si>
  <si>
    <t>بیمارستان الف</t>
  </si>
  <si>
    <t>مرکز ب</t>
  </si>
  <si>
    <t>بیمارستان ج</t>
  </si>
  <si>
    <t>مرکز جامع ب</t>
  </si>
  <si>
    <t>قالب‌بندی شرطی یعنی: اگر یک شرط برقرار بود، ظاهر سلول تغییر کند</t>
  </si>
  <si>
    <r>
      <t>بستری کمتر</t>
    </r>
    <r>
      <rPr>
        <b/>
        <sz val="11"/>
        <color theme="1"/>
        <rFont val="B Nazanin"/>
        <charset val="178"/>
      </rPr>
      <t xml:space="preserve"> از 300</t>
    </r>
    <r>
      <rPr>
        <sz val="11"/>
        <color theme="1"/>
        <rFont val="B Nazanin"/>
        <charset val="178"/>
      </rPr>
      <t xml:space="preserve"> → قرمز</t>
    </r>
  </si>
  <si>
    <t>وضعیت ارسال گزارش‌ها</t>
  </si>
  <si>
    <t>«ناقص» → زرد</t>
  </si>
  <si>
    <t>«کامل» → سبز</t>
  </si>
  <si>
    <t>آموزشی</t>
  </si>
  <si>
    <t>سلول‌های خالی → قرمز</t>
  </si>
  <si>
    <t>امتیاز عملکرد</t>
  </si>
  <si>
    <t>مرکز الف</t>
  </si>
  <si>
    <t>مرکز ج</t>
  </si>
  <si>
    <t>نمایش گرافیکی عملکرد:bar</t>
  </si>
  <si>
    <t>زرد: کمتر از 70</t>
  </si>
  <si>
    <t>قرمز: بیشتر از 70</t>
  </si>
  <si>
    <t>سال</t>
  </si>
  <si>
    <t>معاونت</t>
  </si>
  <si>
    <t>تعداد گزارش</t>
  </si>
  <si>
    <t>تعداد ناقص</t>
  </si>
  <si>
    <t>تعداد کامل</t>
  </si>
  <si>
    <t>شبکه</t>
  </si>
  <si>
    <t>اداره</t>
  </si>
  <si>
    <t>وضعیت ارسال گزارش‌های آماری به تفکیک معاونت و ماه – سال ۱۴۰۳</t>
  </si>
  <si>
    <t>تبدیل یک محدوده داده به یک «ساختار هوشمند»: «Table یک نوع داده است، نه یک قالب‌بندی»
داده باید: سرتیتر داشته باشد ، سطر خالی نداشته باشد</t>
  </si>
  <si>
    <t>data validation</t>
  </si>
  <si>
    <t>subtotal</t>
  </si>
  <si>
    <t>sparklines-insert</t>
  </si>
  <si>
    <t>text to coulumns</t>
  </si>
  <si>
    <t>«Consolidate، Pivot نیست؛ Pivot تحلیل می‌کند، Consolidate تجمیع می‌کند»</t>
  </si>
  <si>
    <r>
      <t>Consolidate</t>
    </r>
    <r>
      <rPr>
        <sz val="14"/>
        <color theme="1"/>
        <rFont val="B Nazanin"/>
        <charset val="178"/>
      </rPr>
      <t xml:space="preserve"> یعنی:جمع‌آوری و ترکیب داده‌های مشابه که در چند جدول یا چند شیت مختلف قرار دارند و تولید یک خروجی خلاصه واحد</t>
    </r>
  </si>
  <si>
    <t>آمار ماهانه معاونت‌ها که هر کدام در یک شیت جدا هستند</t>
  </si>
  <si>
    <t>remove dublicate</t>
  </si>
  <si>
    <t>عنوان های قابل طرح در جلسه</t>
  </si>
  <si>
    <t>تاریخ</t>
  </si>
  <si>
    <t>نام بیمارستان</t>
  </si>
  <si>
    <t>بخش</t>
  </si>
  <si>
    <t>نوع خدمت</t>
  </si>
  <si>
    <t>تعداد مراجعه</t>
  </si>
  <si>
    <t>هزینه (میلیون ریال)</t>
  </si>
  <si>
    <t>1403/01/10</t>
  </si>
  <si>
    <t>امام رضا</t>
  </si>
  <si>
    <t>اورژانس</t>
  </si>
  <si>
    <t>ویزیت</t>
  </si>
  <si>
    <t>داخلی</t>
  </si>
  <si>
    <t>بستری</t>
  </si>
  <si>
    <t>قائم</t>
  </si>
  <si>
    <t>1403/01/11</t>
  </si>
  <si>
    <t>جراحی</t>
  </si>
  <si>
    <t>عمل</t>
  </si>
  <si>
    <t>هر بیمارستان چند مراجعه داشته؟</t>
  </si>
  <si>
    <t>کدام بخش بیشترین هزینه را دارد؟</t>
  </si>
  <si>
    <t>مقایسه اورژانس و بستری</t>
  </si>
  <si>
    <t>گزارش ماهانه خدمات</t>
  </si>
  <si>
    <r>
      <t>Pivot Table</t>
    </r>
    <r>
      <rPr>
        <sz val="14"/>
        <color theme="1"/>
        <rFont val="B Nazanin"/>
        <charset val="178"/>
      </rPr>
      <t xml:space="preserve"> ابزاری در اکسل است برای: خلاصه‌سازی حجم زیاد داده ، تحلیل سریع بدون فرمول‌نویسی، پاسخ به سوال‌های مدیریتی</t>
    </r>
  </si>
  <si>
    <t>دانشگاه علوم پزشکی</t>
  </si>
  <si>
    <t>جنسیت بیمار</t>
  </si>
  <si>
    <t>نوع بیمه</t>
  </si>
  <si>
    <t>مدت بستری (روز)</t>
  </si>
  <si>
    <t>تهران</t>
  </si>
  <si>
    <t>امام خمینی</t>
  </si>
  <si>
    <t>مرد</t>
  </si>
  <si>
    <t>تأمین اجتماعی</t>
  </si>
  <si>
    <t>زن</t>
  </si>
  <si>
    <t>سلامت</t>
  </si>
  <si>
    <t>شریعتی</t>
  </si>
  <si>
    <t>نیروهای مسلح</t>
  </si>
  <si>
    <t>آزاد</t>
  </si>
  <si>
    <t>مشهد</t>
  </si>
  <si>
    <t>شیراز</t>
  </si>
  <si>
    <t>نمازی</t>
  </si>
  <si>
    <t>شهید فقیهی</t>
  </si>
  <si>
    <t>مشخص کنید کدام بیمه بیشترین هزینه را ایجاد کرده است.</t>
  </si>
  <si>
    <t>تعداد مراجعه مردان و زنان در هر بخش</t>
  </si>
  <si>
    <t>کدام بخش بیشترین میانگین بستری را دارد؟</t>
  </si>
  <si>
    <t>سوالات</t>
  </si>
  <si>
    <r>
      <t xml:space="preserve">مجموع </t>
    </r>
    <r>
      <rPr>
        <b/>
        <sz val="12"/>
        <color theme="1"/>
        <rFont val="B Nazanin"/>
        <charset val="178"/>
      </rPr>
      <t>تعداد مراجعه</t>
    </r>
    <r>
      <rPr>
        <sz val="12"/>
        <color theme="1"/>
        <rFont val="B Nazanin"/>
        <charset val="178"/>
      </rPr>
      <t xml:space="preserve"> برای هر </t>
    </r>
    <r>
      <rPr>
        <b/>
        <sz val="12"/>
        <color theme="1"/>
        <rFont val="B Nazanin"/>
        <charset val="178"/>
      </rPr>
      <t>دانشگاه علوم پزشکی</t>
    </r>
  </si>
  <si>
    <r>
      <t xml:space="preserve">مجموع </t>
    </r>
    <r>
      <rPr>
        <b/>
        <sz val="12"/>
        <color theme="1"/>
        <rFont val="B Nazanin"/>
        <charset val="178"/>
      </rPr>
      <t>هزینه خدمات</t>
    </r>
    <r>
      <rPr>
        <sz val="12"/>
        <color theme="1"/>
        <rFont val="B Nazanin"/>
        <charset val="178"/>
      </rPr>
      <t xml:space="preserve"> به تفکیک: بخش و نوع خدمت</t>
    </r>
  </si>
  <si>
    <r>
      <t xml:space="preserve">مقایسه هزینه خدمات بین </t>
    </r>
    <r>
      <rPr>
        <b/>
        <sz val="12"/>
        <color theme="1"/>
        <rFont val="B Nazanin"/>
        <charset val="178"/>
      </rPr>
      <t>انواع بیمه</t>
    </r>
  </si>
  <si>
    <r>
      <t xml:space="preserve">میانگین </t>
    </r>
    <r>
      <rPr>
        <b/>
        <sz val="11"/>
        <color theme="1"/>
        <rFont val="B Nazanin"/>
        <charset val="178"/>
      </rPr>
      <t>مدت بستری</t>
    </r>
    <r>
      <rPr>
        <sz val="11"/>
        <color theme="1"/>
        <rFont val="B Nazanin"/>
        <charset val="178"/>
      </rPr>
      <t xml:space="preserve"> برای هر بخش</t>
    </r>
  </si>
  <si>
    <t>هزینه به ازای هر روز بستری</t>
  </si>
  <si>
    <t>هزینه / مدت بستری</t>
  </si>
  <si>
    <t>Calculated Field</t>
  </si>
  <si>
    <t>«خدمات غیرجراحی = اورژانس + داخلی»</t>
  </si>
  <si>
    <t>Calculated Item</t>
  </si>
  <si>
    <t>بیماری</t>
  </si>
  <si>
    <t>تعداد بیماران</t>
  </si>
  <si>
    <t>دیابت</t>
  </si>
  <si>
    <t>فشار خون</t>
  </si>
  <si>
    <t>بیماری قلبی</t>
  </si>
  <si>
    <r>
      <t xml:space="preserve">نمودار ستونی (Bar Chart) یکی از رایج‌ترین ابزارهای </t>
    </r>
    <r>
      <rPr>
        <b/>
        <sz val="12"/>
        <color theme="1"/>
        <rFont val="B Nazanin"/>
        <charset val="178"/>
      </rPr>
      <t>نمایش داده‌های دسته‌بندی‌شده</t>
    </r>
    <r>
      <rPr>
        <sz val="12"/>
        <color theme="1"/>
        <rFont val="B Nazanin"/>
        <charset val="178"/>
      </rPr>
      <t xml:space="preserve"> است. در این نمودار، داده‌ها به صورت ستون‌های عمودی یا افقی نمایش داده می‌شوند و طول یا ارتفاع ستون‌ها نشان‌دهنده مقدار یا فراوانی هر دسته است.</t>
    </r>
  </si>
  <si>
    <r>
      <t xml:space="preserve">این نمودار به پزشک یا پژوهشگر کمک می‌کند تا </t>
    </r>
    <r>
      <rPr>
        <b/>
        <sz val="12"/>
        <color theme="1"/>
        <rFont val="B Nazanin"/>
        <charset val="178"/>
      </rPr>
      <t>به سرعت تشخیص دهد فشار خون شایع‌ترین بیماری در این جمعیت است</t>
    </r>
    <r>
      <rPr>
        <sz val="12"/>
        <color theme="1"/>
        <rFont val="B Nazanin"/>
        <charset val="178"/>
      </rPr>
      <t xml:space="preserve"> و برای سیاست‌گذاری سلامت، تمرکز بیشتری روی پیشگیری و درمان آن داشته باشد.</t>
    </r>
  </si>
  <si>
    <t xml:space="preserve"> نمودار ستونی عمودی</t>
  </si>
  <si>
    <t>نمودار ستونی افقی</t>
  </si>
  <si>
    <t>میزان شیوع سه بیماری مزمن (دیابت، فشار خون، بیماری قلبی)</t>
  </si>
  <si>
    <t>ستون‌ها افقی رسم می‌شوند؛ مناسب برای دسته‌هایی با نام طولانی</t>
  </si>
  <si>
    <t>بخش بیمارستان</t>
  </si>
  <si>
    <t>میانگین مدت بستری (روز)</t>
  </si>
  <si>
    <t>یماران بخش جراحی بیشترین مدت بستری را دارند</t>
  </si>
  <si>
    <t>نمودار ستونی خوشه‌ای (Grouped)</t>
  </si>
  <si>
    <t>ستون‌های چند گروه کنار هم قرار می‌گیرند تا مقایسه شوند</t>
  </si>
  <si>
    <t>گروه سنی</t>
  </si>
  <si>
    <t>دیابت (زن)</t>
  </si>
  <si>
    <t>دیابت (مرد)</t>
  </si>
  <si>
    <t>20–40 سال</t>
  </si>
  <si>
    <t>40–60 سال</t>
  </si>
  <si>
    <t>بالای 60 سال</t>
  </si>
  <si>
    <t>شیوع دیابت در مردان بالای 60 سال بیشتر از زنان است</t>
  </si>
  <si>
    <t>نمودار ستونی پشته‌ای (Stacked)</t>
  </si>
  <si>
    <t>مجموع</t>
  </si>
  <si>
    <t>ستون‌ها روی هم قرار می‌گیرند؛ مجموع کل و سهم هر گروه نمایش داده می‌شود</t>
  </si>
  <si>
    <t>زنان سهم بیشتری نسبت به مردان دارند</t>
  </si>
  <si>
    <t>نمودار ستونی درصدی (100% Stacked)</t>
  </si>
  <si>
    <t>مشابه پشته‌ای، اما همه ستون‌ها برابر 100% هستند و سهم نسبی گروه‌ها نمایش داده می‌شود</t>
  </si>
  <si>
    <t>آنتی‌بیوتیک (%)</t>
  </si>
  <si>
    <t>مسکن (%)</t>
  </si>
  <si>
    <t>داروی قلبی (%)</t>
  </si>
  <si>
    <t>در بخش جراحی بیشترین سهم داروها مربوط به آنتی‌بیوتیک است</t>
  </si>
  <si>
    <t>نمودار خطی ابزاری برای نمایش روند تغییرات یک متغیر در طول زمان یا در یک توالی منظم است. نقاط داده به ترتیب روی محور افقی قرار می‌گیرند و با خط به هم متصل می‌شوند تا شکل کلی روند (افزایش، کاهش، نوسان) دیده شود.</t>
  </si>
  <si>
    <t>فشار خون سیستولیک (میلی‌متر جیوه)</t>
  </si>
  <si>
    <t>تیر</t>
  </si>
  <si>
    <t>مرداد</t>
  </si>
  <si>
    <t>شهریور</t>
  </si>
  <si>
    <t>میانگین فشار خون سیستولیک بیماران یک کلینیک در شش ماه اندازه‌گیری شده است. با نمودار خطی، روند تغییرات ماه‌به‌ماه دیده می‌شود.</t>
  </si>
  <si>
    <t>کاهش تدریجی از 138 به 129 نشان‌دهنده بهبود روند کنترل فشار خون است، اما افزایش خفیف در شهریور (131) می‌تواند نشانه نوسان یا تغییر در پایبندی درمان باشد.</t>
  </si>
  <si>
    <t>بیماری‌های مزمن</t>
  </si>
  <si>
    <r>
      <t xml:space="preserve">نمودار </t>
    </r>
    <r>
      <rPr>
        <b/>
        <sz val="12"/>
        <color theme="1"/>
        <rFont val="B Nazanin"/>
        <charset val="178"/>
      </rPr>
      <t>Sunburst</t>
    </r>
    <r>
      <rPr>
        <sz val="12"/>
        <color theme="1"/>
        <rFont val="B Nazanin"/>
        <charset val="178"/>
      </rPr>
      <t xml:space="preserve"> یا «چندسطحی شعاعی» برای نمایش داده‌های سلسله‌مراتبی (Hierarchical Data) استفاده می‌شود. این نمودار از یک دایره مرکزی شروع می‌کند و هر سطح داده به صورت حلقه‌ای پیرامون آن اضافه می‌شود، به‌گونه‌ای که بخش‌ها نشان‌دهنده نسبت یا اندازه هر زیرگروه نسبت به والد خود هستند</t>
    </r>
  </si>
  <si>
    <t>سطح 1 (دسته اصلی)</t>
  </si>
  <si>
    <t>سطح 2 (زیرگروه)</t>
  </si>
  <si>
    <t>سطح 3 (جزئی‌تر)</t>
  </si>
  <si>
    <t>نوع 1</t>
  </si>
  <si>
    <t>نوع 2</t>
  </si>
  <si>
    <t>اولیه</t>
  </si>
  <si>
    <t>ثانویه</t>
  </si>
  <si>
    <t>نمودار Sunburst نشان می‌دهد که فشار خون با مجموع ۳۵۰ بیمار، بیشترین سهم را در میان بیماری‌های مزمن دارد</t>
  </si>
  <si>
    <t>با استفاده از نمودار Sunburst،  اگرچه بیماری قلبی با ۱۰۰ بیمار کمترین سهم را دارد، اما به دلیل عدم تفکیک زیرگروه‌ها، ممکن است پیچیدگی‌های پنهانی در مدیریت آن نادیده گرفته شود.</t>
  </si>
  <si>
    <r>
      <t xml:space="preserve">نمودار </t>
    </r>
    <r>
      <rPr>
        <b/>
        <sz val="11"/>
        <color theme="1"/>
        <rFont val="B Nazanin"/>
        <charset val="178"/>
      </rPr>
      <t>دونات (Doughnut Chart)</t>
    </r>
    <r>
      <rPr>
        <sz val="11"/>
        <color theme="1"/>
        <rFont val="B Nazanin"/>
        <charset val="178"/>
      </rPr>
      <t xml:space="preserve"> در اکسل یکی از انواع نمودارهای دایره‌ای است که برای نمایش </t>
    </r>
    <r>
      <rPr>
        <b/>
        <sz val="11"/>
        <color theme="1"/>
        <rFont val="B Nazanin"/>
        <charset val="178"/>
      </rPr>
      <t>نسبت اجزای یک کل</t>
    </r>
    <r>
      <rPr>
        <sz val="11"/>
        <color theme="1"/>
        <rFont val="B Nazanin"/>
        <charset val="178"/>
      </rPr>
      <t xml:space="preserve"> به‌کار می‌رود، با این تفاوت که وسط آن خالی است و می‌توان از این فضا برای نمایش توضیح یا عدد مهم استفاده کرد.</t>
    </r>
  </si>
  <si>
    <t>برای مقایسه درصدها بسیار مناسب است</t>
  </si>
  <si>
    <r>
      <t xml:space="preserve">هر بخش (Slice) نشان‌دهنده </t>
    </r>
    <r>
      <rPr>
        <b/>
        <sz val="12"/>
        <color theme="1"/>
        <rFont val="B Nazanin"/>
        <charset val="178"/>
      </rPr>
      <t>سهم یک دسته از کل</t>
    </r>
    <r>
      <rPr>
        <sz val="12"/>
        <color theme="1"/>
        <rFont val="B Nazanin"/>
        <charset val="178"/>
      </rPr>
      <t xml:space="preserve"> است</t>
    </r>
  </si>
  <si>
    <r>
      <t xml:space="preserve">امکان نمایش </t>
    </r>
    <r>
      <rPr>
        <b/>
        <sz val="12"/>
        <color theme="1"/>
        <rFont val="B Nazanin"/>
        <charset val="178"/>
      </rPr>
      <t>چند سری داده</t>
    </r>
    <r>
      <rPr>
        <sz val="12"/>
        <color theme="1"/>
        <rFont val="B Nazanin"/>
        <charset val="178"/>
      </rPr>
      <t xml:space="preserve"> (چند حلقه) وجود دارد، برخلاف نمودار Pie</t>
    </r>
  </si>
  <si>
    <r>
      <t xml:space="preserve">مجموع همه بخش‌ها معمولاً </t>
    </r>
    <r>
      <rPr>
        <b/>
        <sz val="12"/>
        <color theme="1"/>
        <rFont val="B Nazanin"/>
        <charset val="178"/>
      </rPr>
      <t>۱۰۰٪</t>
    </r>
    <r>
      <rPr>
        <sz val="12"/>
        <color theme="1"/>
        <rFont val="B Nazanin"/>
        <charset val="178"/>
      </rPr>
      <t xml:space="preserve"> را تشکیل می‌دهد</t>
    </r>
  </si>
  <si>
    <t>توزیع بیماران بر اساس نوع بیماری</t>
  </si>
  <si>
    <t>نوع بیماری</t>
  </si>
  <si>
    <t>تعداد بیمار</t>
  </si>
  <si>
    <t>سایر</t>
  </si>
  <si>
    <t>شدت درد</t>
  </si>
  <si>
    <t>قبل از درمان</t>
  </si>
  <si>
    <t>بعد از درمان</t>
  </si>
  <si>
    <t>خفیف</t>
  </si>
  <si>
    <t>متوسط</t>
  </si>
  <si>
    <t>شدید</t>
  </si>
  <si>
    <t>جمع</t>
  </si>
  <si>
    <t>هر ستون باید مجموعاً ۱۰۰ (یا درصد) باشد تا مقایسه درست انجام شود.</t>
  </si>
  <si>
    <t>حلقه داخلی</t>
  </si>
  <si>
    <t>حلقه خارجی</t>
  </si>
  <si>
    <r>
      <t xml:space="preserve">نمودار </t>
    </r>
    <r>
      <rPr>
        <b/>
        <sz val="11"/>
        <color theme="1"/>
        <rFont val="B Nazanin"/>
        <charset val="178"/>
      </rPr>
      <t>Box and Whisker</t>
    </r>
    <r>
      <rPr>
        <sz val="11"/>
        <color theme="1"/>
        <rFont val="B Nazanin"/>
        <charset val="178"/>
      </rPr>
      <t xml:space="preserve"> (نمودار جعبه‌ای–سبیلی) یکی از مهم‌ترین نمودارهای آماری است که در </t>
    </r>
    <r>
      <rPr>
        <b/>
        <sz val="11"/>
        <color theme="1"/>
        <rFont val="B Nazanin"/>
        <charset val="178"/>
      </rPr>
      <t>علوم پزشکی و زیستی</t>
    </r>
    <r>
      <rPr>
        <sz val="11"/>
        <color theme="1"/>
        <rFont val="B Nazanin"/>
        <charset val="178"/>
      </rPr>
      <t xml:space="preserve"> برای نمایش توزیع داده‌های کمی استفاده می‌شود. این نمودار خلاصه‌ای دقیق از پراکندگی، تمایل مرکزی و داده‌های پرت را نشان می‌دهد.</t>
    </r>
  </si>
  <si>
    <t>1. حداقل (Minimum)</t>
  </si>
  <si>
    <t>2. چارک اول (Q1 – 25%)</t>
  </si>
  <si>
    <t>3. میانه (Median – 50%)</t>
  </si>
  <si>
    <t>4. چارک سوم (Q3 – 75%)</t>
  </si>
  <si>
    <t>5. حداکثر (Maximum)</t>
  </si>
  <si>
    <r>
      <t xml:space="preserve">این نمودار بر اساس </t>
    </r>
    <r>
      <rPr>
        <b/>
        <sz val="12"/>
        <color theme="1"/>
        <rFont val="B Nazanin"/>
        <charset val="178"/>
      </rPr>
      <t>پنج عدد خلاصه (Five-number summary)</t>
    </r>
    <r>
      <rPr>
        <sz val="12"/>
        <color theme="1"/>
        <rFont val="B Nazanin"/>
        <charset val="178"/>
      </rPr>
      <t xml:space="preserve"> ساخته می‌شود:</t>
    </r>
  </si>
  <si>
    <t>اجزای نمودار (به زبان ساده)</t>
  </si>
  <si>
    <t>1️⃣ جعبه (Box)</t>
  </si>
  <si>
    <t>نشان‌دهنده ۵۰٪ میانی داده‌ها</t>
  </si>
  <si>
    <t>2️⃣ خط وسط جعبه</t>
  </si>
  <si>
    <t>میانه (Median)</t>
  </si>
  <si>
    <t>شاخص اصلی تمایل مرکزی (مقاوم در برابر داده‌های پرت)</t>
  </si>
  <si>
    <t>3️⃣ سبیل‌ها (Whiskers)</t>
  </si>
  <si>
    <t>از جعبه تا:</t>
  </si>
  <si>
    <t>کوچک‌ترین مقدار غیر پرت</t>
  </si>
  <si>
    <t>بزرگ‌ترین مقدار غیر پرت</t>
  </si>
  <si>
    <t>4️⃣ نقاط پرت (Outliers)</t>
  </si>
  <si>
    <r>
      <t xml:space="preserve">از </t>
    </r>
    <r>
      <rPr>
        <b/>
        <sz val="11"/>
        <color theme="1"/>
        <rFont val="B Nazanin"/>
        <charset val="178"/>
      </rPr>
      <t>Q1 تا Q3</t>
    </r>
  </si>
  <si>
    <r>
      <t xml:space="preserve">طول جعبه = </t>
    </r>
    <r>
      <rPr>
        <b/>
        <sz val="11"/>
        <color theme="1"/>
        <rFont val="B Nazanin"/>
        <charset val="178"/>
      </rPr>
      <t>IQR (Interquartile Range = Q3 − Q1)</t>
    </r>
  </si>
  <si>
    <t>Q1 − 1.5×IQR   تا   Q3 + 1.5×IQR</t>
  </si>
  <si>
    <t>مقایسه چند گروه درمانی</t>
  </si>
  <si>
    <t>✅ تشخیص داده‌های پرت</t>
  </si>
  <si>
    <t>✅ نمایش توزیع بدون فرض نرمال بودن</t>
  </si>
  <si>
    <t>✅ مناسب برای حجم داده متوسط تا زیاد</t>
  </si>
  <si>
    <t>بیمار</t>
  </si>
  <si>
    <t>میانه فشار خون بعد از درمان کاهش یافته</t>
  </si>
  <si>
    <t>پراکندگی داده‌ها کمتر شده</t>
  </si>
  <si>
    <r>
      <t xml:space="preserve">داده‌ها باید </t>
    </r>
    <r>
      <rPr>
        <b/>
        <sz val="11"/>
        <color theme="1"/>
        <rFont val="B Nazanin"/>
        <charset val="178"/>
      </rPr>
      <t>خام</t>
    </r>
    <r>
      <rPr>
        <sz val="11"/>
        <color theme="1"/>
        <rFont val="B Nazanin"/>
        <charset val="178"/>
      </rPr>
      <t xml:space="preserve"> باشند</t>
    </r>
  </si>
  <si>
    <t>داده‌هایی خارج از بازه (حجم داده ها زیاد باشد)</t>
  </si>
  <si>
    <r>
      <t xml:space="preserve">نمودار </t>
    </r>
    <r>
      <rPr>
        <b/>
        <sz val="14"/>
        <color theme="1"/>
        <rFont val="B Nazanin"/>
        <charset val="178"/>
      </rPr>
      <t>Waterfall</t>
    </r>
    <r>
      <rPr>
        <sz val="14"/>
        <color theme="1"/>
        <rFont val="B Nazanin"/>
        <charset val="178"/>
      </rPr>
      <t xml:space="preserve"> تغییرات مرحله‌به‌مرحله یک مقدار را نشان می‌دهد؛ به‌طوری که می‌بینیم </t>
    </r>
    <r>
      <rPr>
        <b/>
        <sz val="14"/>
        <color theme="1"/>
        <rFont val="B Nazanin"/>
        <charset val="178"/>
      </rPr>
      <t>هر عامل چه مقدار اضافه یا کم کرده</t>
    </r>
    <r>
      <rPr>
        <sz val="14"/>
        <color theme="1"/>
        <rFont val="B Nazanin"/>
        <charset val="178"/>
      </rPr>
      <t xml:space="preserve"> تا به مقدار نهایی برسیم.</t>
    </r>
  </si>
  <si>
    <t>قبل و بعد از مداخله</t>
  </si>
  <si>
    <t>تحلیل فرآیندها</t>
  </si>
  <si>
    <r>
      <t xml:space="preserve">نشان دادن </t>
    </r>
    <r>
      <rPr>
        <b/>
        <sz val="11"/>
        <color theme="1"/>
        <rFont val="B Nazanin"/>
        <charset val="178"/>
      </rPr>
      <t>اثر عوامل مختلف</t>
    </r>
  </si>
  <si>
    <t>ستون اول: مقدار شروع</t>
  </si>
  <si>
    <t>ستون‌های میانی: افزایش‌ها (+) و کاهش‌ها (−)</t>
  </si>
  <si>
    <t>ستون آخر: مقدار نهایی</t>
  </si>
  <si>
    <t>ستون‌ها به هم «وصل» هستند → حالت آبشاری</t>
  </si>
  <si>
    <t>تغییر سطح هموگلوبین بیمار در طول بستری</t>
  </si>
  <si>
    <t>مرحله</t>
  </si>
  <si>
    <t>تغییر Hb</t>
  </si>
  <si>
    <t>مقدار اولیه</t>
  </si>
  <si>
    <t>خونریزی</t>
  </si>
  <si>
    <t>تزریق خون</t>
  </si>
  <si>
    <t>درمان دارویی</t>
  </si>
  <si>
    <t>مقدار نهایی</t>
  </si>
  <si>
    <t>خونریزی بیشترین کاهش Hb را داشته</t>
  </si>
  <si>
    <t>تزریق خون و درمان باعث افزایش شده</t>
  </si>
  <si>
    <t>مقدار نهایی Hb ≈ 12.3</t>
  </si>
  <si>
    <t>معیارها</t>
  </si>
  <si>
    <t>کیفیت</t>
  </si>
  <si>
    <t>قیمت</t>
  </si>
  <si>
    <t>نوآوری</t>
  </si>
  <si>
    <t>دوام</t>
  </si>
  <si>
    <t>پشتیبانی</t>
  </si>
  <si>
    <t>محصول1</t>
  </si>
  <si>
    <t>محصول2</t>
  </si>
  <si>
    <t>محصول3</t>
  </si>
  <si>
    <t>مراحل</t>
  </si>
  <si>
    <t>تعداد</t>
  </si>
  <si>
    <t>موجودی انبار</t>
  </si>
  <si>
    <t>تماس های اولیه</t>
  </si>
  <si>
    <t>موجودی انبار واجد شرایط درخواستهای تلفنی</t>
  </si>
  <si>
    <t>پیشنهادهای ارسالی</t>
  </si>
  <si>
    <t>فروش موفق</t>
  </si>
  <si>
    <t>درآمد</t>
  </si>
  <si>
    <t>بودجه</t>
  </si>
  <si>
    <t>ردیف</t>
  </si>
  <si>
    <t>نام بیمار</t>
  </si>
  <si>
    <t>۱۴۰۲/۰۱/۰۵</t>
  </si>
  <si>
    <t>۱۴۰۲/۰۱/۱۲</t>
  </si>
  <si>
    <t>۱۴۰۲/۰۱/۲۵</t>
  </si>
  <si>
    <t>۱۴۰۲/۰۲/۰۳</t>
  </si>
  <si>
    <t>۱۴۰۲/۰۲/۱۸</t>
  </si>
  <si>
    <t>سن</t>
  </si>
  <si>
    <t>وضعیت بستری</t>
  </si>
  <si>
    <t>تاریخ مراجعه</t>
  </si>
  <si>
    <t>علی رضایی</t>
  </si>
  <si>
    <t>تامین اجتماعی</t>
  </si>
  <si>
    <t>زهرا کریمی</t>
  </si>
  <si>
    <t>محمد محمدی</t>
  </si>
  <si>
    <t>ندارد</t>
  </si>
  <si>
    <t>سرپایی</t>
  </si>
  <si>
    <t>نرگس احمدی</t>
  </si>
  <si>
    <t>رضا حسینی</t>
  </si>
  <si>
    <t>سارا رحیمی</t>
  </si>
  <si>
    <t>۱۴۰۲/۰۲/۲۲</t>
  </si>
  <si>
    <t>مهدی کاظمی</t>
  </si>
  <si>
    <t>۱۴۰۲/۰۳/۰۱</t>
  </si>
  <si>
    <t>لیست فرهادی</t>
  </si>
  <si>
    <t>۱۴۰۲/۰۳/۰۵</t>
  </si>
  <si>
    <t>حمید سعیدی</t>
  </si>
  <si>
    <t>۱۴۰۲/۰۳/۰۸</t>
  </si>
  <si>
    <t>فاطمه رستمی</t>
  </si>
  <si>
    <t>۱۴۰۲/۰۳/۱۲</t>
  </si>
  <si>
    <t>🎯 حالا چند تا سوال واقعی برای دانشجوها:</t>
  </si>
  <si>
    <t>۱️⃣ فیلتر بر اساس نوع بیمه</t>
  </si>
  <si>
    <t>رو فلتر ستون "نوع بیمه" کلیک کن</t>
  </si>
  <si>
    <t>تیک "تامین اجتماعی" رو بزن</t>
  </si>
  <si>
    <t>OK کن</t>
  </si>
  <si>
    <t>۲️⃣ فیلتر بر اساس فشار خون بالا (اورژانسی)</t>
  </si>
  <si>
    <t>از فلتر عددی استفاده کن</t>
  </si>
  <si>
    <t>عدد ۱۶ رو وارد کن</t>
  </si>
  <si>
    <t>۳️⃣ فیلتر ترکیبی (دو شرط همزمان)</t>
  </si>
  <si>
    <t>۴️⃣ فیلتر بر اساس تاریخ (بازه زمانی)</t>
  </si>
  <si>
    <t>از فلتر ستون "تاریخ مراجعه" استفاده کن</t>
  </si>
  <si>
    <t>تاریخ ۱۴۰۲/۰۱/۰۱ تا ۱۴۰۲/۰۱/۳۱ رو وارد کن</t>
  </si>
  <si>
    <t>۵️⃣ فیلتر رنگی (برای پیگیری)</t>
  </si>
  <si>
    <t>از فلتر بر اساس رنگ استفاده کن</t>
  </si>
  <si>
    <t>Filter by Color &gt; Yellow</t>
  </si>
  <si>
    <t>🧪 تمرین اضافی برای دانشجوها:</t>
  </si>
  <si>
    <t>به دانشجوها بگو این کارها رو انجام بدن:</t>
  </si>
  <si>
    <t>1. بیماران بالای ۶۰ سال رو فیلتر کن.</t>
  </si>
  <si>
    <t>2. بیمارانی که فشار خون نرمال (بین ۱۲ تا ۱۴) دارن رو پیدا کن.</t>
  </si>
  <si>
    <t>3. بیمارانی که هم بستری شدن و هم بالای ۵۰ سال سن دارن.</t>
  </si>
  <si>
    <t>4. آمار بگیر: چند نفر تیروز (دیروز) مراجعه کردن؟</t>
  </si>
  <si>
    <t>💡 نکته مهم برای تدریس:</t>
  </si>
  <si>
    <t>به دانشجوها بگو:</t>
  </si>
  <si>
    <t>فلتر کردن داده رو پاک نمی‌کنه، فقط مخفیش می‌کنه. برای برگشتن به حالت اول، دوباره روی آیکون فلتر کلیک کن و "Clear Filter" رو بزن.</t>
  </si>
  <si>
    <r>
      <t>سوال:</t>
    </r>
    <r>
      <rPr>
        <sz val="12"/>
        <color rgb="FF0F1115"/>
        <rFont val="B Nazanin"/>
        <charset val="178"/>
      </rPr>
      <t> فقط بیمارانی که </t>
    </r>
    <r>
      <rPr>
        <sz val="12"/>
        <color rgb="FF0F1115"/>
        <rFont val="B Nazanin"/>
        <charset val="178"/>
      </rPr>
      <t>بیمه تامین اجتماعی</t>
    </r>
    <r>
      <rPr>
        <sz val="12"/>
        <color rgb="FF0F1115"/>
        <rFont val="B Nazanin"/>
        <charset val="178"/>
      </rPr>
      <t> دارن رو نشون بده.</t>
    </r>
  </si>
  <si>
    <r>
      <t>سوال:</t>
    </r>
    <r>
      <rPr>
        <sz val="12"/>
        <color rgb="FF0F1115"/>
        <rFont val="B Nazanin"/>
        <charset val="178"/>
      </rPr>
      <t> بیمارانی که </t>
    </r>
    <r>
      <rPr>
        <sz val="12"/>
        <color rgb="FF0F1115"/>
        <rFont val="B Nazanin"/>
        <charset val="178"/>
      </rPr>
      <t>فشار خون بالای ۱۶</t>
    </r>
    <r>
      <rPr>
        <sz val="12"/>
        <color rgb="FF0F1115"/>
        <rFont val="B Nazanin"/>
        <charset val="178"/>
      </rPr>
      <t> دارن (فشار خون بالا) رو پیدا کن.</t>
    </r>
  </si>
  <si>
    <r>
      <t>🎓 </t>
    </r>
    <r>
      <rPr>
        <sz val="12"/>
        <color rgb="FF0F1115"/>
        <rFont val="B Nazanin"/>
        <charset val="178"/>
      </rPr>
      <t>آموزش:</t>
    </r>
  </si>
  <si>
    <r>
      <t>✅ </t>
    </r>
    <r>
      <rPr>
        <sz val="12"/>
        <color rgb="FF0F1115"/>
        <rFont val="B Nazanin"/>
        <charset val="178"/>
      </rPr>
      <t>نتیجه:</t>
    </r>
    <r>
      <rPr>
        <sz val="12"/>
        <color rgb="FF0F1115"/>
        <rFont val="B Nazanin"/>
        <charset val="178"/>
      </rPr>
      <t> ردیف‌های ۱، ۴، ۶ و ۹</t>
    </r>
  </si>
  <si>
    <r>
      <t>برو رو: </t>
    </r>
    <r>
      <rPr>
        <sz val="12"/>
        <color rgb="FF0F1115"/>
        <rFont val="B Nazanin"/>
        <charset val="178"/>
      </rPr>
      <t>Number Filters &gt; Greater Than</t>
    </r>
  </si>
  <si>
    <r>
      <t>✅ </t>
    </r>
    <r>
      <rPr>
        <sz val="12"/>
        <color rgb="FF0F1115"/>
        <rFont val="B Nazanin"/>
        <charset val="178"/>
      </rPr>
      <t>نتیجه:</t>
    </r>
    <r>
      <rPr>
        <sz val="12"/>
        <color rgb="FF0F1115"/>
        <rFont val="B Nazanin"/>
        <charset val="178"/>
      </rPr>
      <t> ردیف‌های ۲، ۴، ۵ و ۹</t>
    </r>
  </si>
  <si>
    <r>
      <t>سوال:</t>
    </r>
    <r>
      <rPr>
        <sz val="12"/>
        <color rgb="FF0F1115"/>
        <rFont val="B Nazanin"/>
        <charset val="178"/>
      </rPr>
      <t> بیمارانی که هم </t>
    </r>
    <r>
      <rPr>
        <sz val="12"/>
        <color rgb="FF0F1115"/>
        <rFont val="B Nazanin"/>
        <charset val="178"/>
      </rPr>
      <t>بیمه ندارن</t>
    </r>
    <r>
      <rPr>
        <sz val="12"/>
        <color rgb="FF0F1115"/>
        <rFont val="B Nazanin"/>
        <charset val="178"/>
      </rPr>
      <t> و هم </t>
    </r>
    <r>
      <rPr>
        <sz val="12"/>
        <color rgb="FF0F1115"/>
        <rFont val="B Nazanin"/>
        <charset val="178"/>
      </rPr>
      <t>سنشون بالای ۵۰ هست</t>
    </r>
    <r>
      <rPr>
        <sz val="12"/>
        <color rgb="FF0F1115"/>
        <rFont val="B Nazanin"/>
        <charset val="178"/>
      </rPr>
      <t> رو پیدا کن.</t>
    </r>
  </si>
  <si>
    <r>
      <t>اول ستون "نوع بیمه" رو فیلتر کن: </t>
    </r>
    <r>
      <rPr>
        <sz val="12"/>
        <color rgb="FF0F1115"/>
        <rFont val="B Nazanin"/>
        <charset val="178"/>
      </rPr>
      <t>ندارد</t>
    </r>
  </si>
  <si>
    <r>
      <t>بعد ستون "سن" رو فیلتر کن: </t>
    </r>
    <r>
      <rPr>
        <sz val="12"/>
        <color rgb="FF0F1115"/>
        <rFont val="B Nazanin"/>
        <charset val="178"/>
      </rPr>
      <t>Greater Than 50</t>
    </r>
  </si>
  <si>
    <r>
      <t>✅ </t>
    </r>
    <r>
      <rPr>
        <sz val="12"/>
        <color rgb="FF0F1115"/>
        <rFont val="B Nazanin"/>
        <charset val="178"/>
      </rPr>
      <t>نتیجه:</t>
    </r>
    <r>
      <rPr>
        <sz val="12"/>
        <color rgb="FF0F1115"/>
        <rFont val="B Nazanin"/>
        <charset val="178"/>
      </rPr>
      <t> فقط ردیف ۷ (مهدی کاظمی)</t>
    </r>
  </si>
  <si>
    <r>
      <t>سوال:</t>
    </r>
    <r>
      <rPr>
        <sz val="12"/>
        <color rgb="FF0F1115"/>
        <rFont val="B Nazanin"/>
        <charset val="178"/>
      </rPr>
      <t> بیمارانی که تو </t>
    </r>
    <r>
      <rPr>
        <sz val="12"/>
        <color rgb="FF0F1115"/>
        <rFont val="B Nazanin"/>
        <charset val="178"/>
      </rPr>
      <t>فروردین ۱۴۰۲</t>
    </r>
    <r>
      <rPr>
        <sz val="12"/>
        <color rgb="FF0F1115"/>
        <rFont val="B Nazanin"/>
        <charset val="178"/>
      </rPr>
      <t> مراجعه کردن رو نشون بده.</t>
    </r>
  </si>
  <si>
    <r>
      <t>برو رو: </t>
    </r>
    <r>
      <rPr>
        <sz val="12"/>
        <color rgb="FF0F1115"/>
        <rFont val="B Nazanin"/>
        <charset val="178"/>
      </rPr>
      <t>Date Filters &gt; Between</t>
    </r>
  </si>
  <si>
    <r>
      <t>✅ </t>
    </r>
    <r>
      <rPr>
        <sz val="12"/>
        <color rgb="FF0F1115"/>
        <rFont val="B Nazanin"/>
        <charset val="178"/>
      </rPr>
      <t>نتیجه:</t>
    </r>
    <r>
      <rPr>
        <sz val="12"/>
        <color rgb="FF0F1115"/>
        <rFont val="B Nazanin"/>
        <charset val="178"/>
      </rPr>
      <t> ردیف‌های ۱، ۲ و ۳</t>
    </r>
  </si>
  <si>
    <r>
      <t>سناریو:</t>
    </r>
    <r>
      <rPr>
        <sz val="12"/>
        <color rgb="FF0F1115"/>
        <rFont val="B Nazanin"/>
        <charset val="178"/>
      </rPr>
      <t> فرض کن ردیف بیماران </t>
    </r>
    <r>
      <rPr>
        <sz val="12"/>
        <color rgb="FF0F1115"/>
        <rFont val="B Nazanin"/>
        <charset val="178"/>
      </rPr>
      <t>بستری</t>
    </r>
    <r>
      <rPr>
        <sz val="12"/>
        <color rgb="FF0F1115"/>
        <rFont val="B Nazanin"/>
        <charset val="178"/>
      </rPr>
      <t> رو با رنگ زرد هایلایت کردی. حالا می‌خوای فقط اونا رو ببینی.</t>
    </r>
  </si>
  <si>
    <r>
      <t>✅ </t>
    </r>
    <r>
      <rPr>
        <sz val="12"/>
        <color rgb="FF0F1115"/>
        <rFont val="B Nazanin"/>
        <charset val="178"/>
      </rPr>
      <t>نتیجه:</t>
    </r>
    <r>
      <rPr>
        <sz val="12"/>
        <color rgb="FF0F1115"/>
        <rFont val="B Nazanin"/>
        <charset val="178"/>
      </rPr>
      <t> ردیف‌های ۱، ۲، ۴، ۵، ۹</t>
    </r>
  </si>
  <si>
    <r>
      <t>اگه خواستی این سناریو رو به صورت </t>
    </r>
    <r>
      <rPr>
        <sz val="12"/>
        <color rgb="FF0F1115"/>
        <rFont val="B Nazanin"/>
        <charset val="178"/>
      </rPr>
      <t>فایل اکسل آماده</t>
    </r>
    <r>
      <rPr>
        <sz val="12"/>
        <color rgb="FF0F1115"/>
        <rFont val="B Nazanin"/>
        <charset val="178"/>
      </rPr>
      <t> برات آماده کنم یا بخوای </t>
    </r>
    <r>
      <rPr>
        <sz val="12"/>
        <color rgb="FF0F1115"/>
        <rFont val="B Nazanin"/>
        <charset val="178"/>
      </rPr>
      <t>آموزش پیشرفته‌تر</t>
    </r>
    <r>
      <rPr>
        <sz val="12"/>
        <color rgb="FF0F1115"/>
        <rFont val="B Nazanin"/>
        <charset val="178"/>
      </rPr>
      <t> مثل </t>
    </r>
    <r>
      <rPr>
        <i/>
        <sz val="12"/>
        <color rgb="FF0F1115"/>
        <rFont val="B Nazanin"/>
        <charset val="178"/>
      </rPr>
      <t>Slicer</t>
    </r>
    <r>
      <rPr>
        <sz val="12"/>
        <color rgb="FF0F1115"/>
        <rFont val="B Nazanin"/>
        <charset val="178"/>
      </rPr>
      <t> یا </t>
    </r>
    <r>
      <rPr>
        <i/>
        <sz val="12"/>
        <color rgb="FF0F1115"/>
        <rFont val="B Nazanin"/>
        <charset val="178"/>
      </rPr>
      <t>Advanced Filter</t>
    </r>
    <r>
      <rPr>
        <sz val="12"/>
        <color rgb="FF0F1115"/>
        <rFont val="B Nazanin"/>
        <charset val="178"/>
      </rPr>
      <t> رو هم اضافه کنم، بگو.</t>
    </r>
  </si>
  <si>
    <r>
      <t xml:space="preserve">فرض کنید </t>
    </r>
    <r>
      <rPr>
        <sz val="14"/>
        <color rgb="FF0F1115"/>
        <rFont val="B Nazanin"/>
        <charset val="178"/>
      </rPr>
      <t xml:space="preserve"> پذیرش و آمار</t>
    </r>
    <r>
      <rPr>
        <sz val="14"/>
        <color rgb="FF0F1115"/>
        <rFont val="B Nazanin"/>
        <charset val="178"/>
      </rPr>
      <t> بیمارستان هستید. یه لیست از بیماران مراجعه‌کننده به اورژانس دارید که شامل اطلاعات زیره:</t>
    </r>
  </si>
  <si>
    <t>فرض کنید مسئولیت طراحی یک فرم ورود اطلاعات برای بخش پذیرش بیمارستان به شما محول شده است. پرستاران و منشی‌ها قرار است اطلاعات بیماران را در این فرم ثبت کنند. هدف آن است که با استفاده از اعتبارسنجی داده‌ها، از ثبت اطلاعات نادرست یا غیرمنطقی جلوگیری شود.</t>
  </si>
  <si>
    <t>فشار خون (سیستولیک)</t>
  </si>
  <si>
    <t>۱. اعتبارسنجی ستون سن (محدوده عددی) : جلوگیری از ثبت سنین غیرمنطقی (مانند اعداد منفی یا بالای ۱۲۰ سال)</t>
  </si>
  <si>
    <t>۲. اعتبارسنجی ستون نوع بیمه (لیست کشویی) : استانداردسازی اطلاعات و جلوگیری از تایپ عبارات مشابه اما غیریکسان (مانند "تامین"، "تأمین اجتماعی" و "بیمه تأمین"</t>
  </si>
  <si>
    <t>فرض کنید در سیستم پذیرش بیمارستان، نام و نام خانوادگی بیماران به صورت کامل در یک ستون ثبت شده است، اما برای صدور کارت پذیرش یا ارسال پیامک، به نام و نام خانوادگی جداگانه نیاز داریم.</t>
  </si>
  <si>
    <t>نام کامل بیمار</t>
  </si>
  <si>
    <t>فرض کنید در لیست پزشکان، کد پرسنلی و تخصص آن‌ها با خط تیره از هم جدا شده است:</t>
  </si>
  <si>
    <t>اطلاعات پزشک</t>
  </si>
  <si>
    <t>۱۲۳۴۵-متخصص قلب</t>
  </si>
  <si>
    <t>۱۲۳۴۶-متخصص داخلی</t>
  </si>
  <si>
    <t>۱۲۳۴۷-متخصص اطفال</t>
  </si>
  <si>
    <t>۱۲۳۴۸-جراح عمومی</t>
  </si>
  <si>
    <t>۱۲۳۴۹-متخصص مغز و اعصاب</t>
  </si>
  <si>
    <t>تفکیک تاریخ و ساعت ویزیت</t>
  </si>
  <si>
    <t>تاریخ و ساعت ویزیت</t>
  </si>
  <si>
    <t>۱۴۰۲/۰۱/۰۵ ۱۰:۳۰</t>
  </si>
  <si>
    <t>۱۴۰۲/۰۱/۱۲ ۱۴:۱۵</t>
  </si>
  <si>
    <t>۱۴۰۲/۰۱/۲۵ ۰۹:۰۰</t>
  </si>
  <si>
    <t>۱۴۰۲/۰۲/۰۳ ۱۶:۴۵</t>
  </si>
  <si>
    <t>۱۴۰۲/۰۲/۱۸ ۱۱:۲۰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</si>
</sst>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-_ ;_ * #,##0.00\-_ ;_ * &quot;-&quot;??_-_ ;_ @_ "/>
    <numFmt numFmtId="165" formatCode="[$-160429]dd/mm/yyyy;@"/>
    <numFmt numFmtId="166" formatCode="_ * #,##0_-_ ;_ * #,##0\-_ ;_ * &quot;-&quot;??_-_ ;_ @_ "/>
    <numFmt numFmtId="167" formatCode="[$-3000401]0"/>
  </numFmts>
  <fonts count="30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3.5"/>
      <color theme="1"/>
      <name val="B Titr"/>
      <charset val="178"/>
    </font>
    <font>
      <sz val="16"/>
      <color theme="1"/>
      <name val="B Nazanin"/>
      <charset val="178"/>
    </font>
    <font>
      <b/>
      <sz val="13.5"/>
      <color theme="1"/>
      <name val="B Nazanin"/>
      <charset val="178"/>
    </font>
    <font>
      <sz val="8"/>
      <name val="Calibri"/>
      <family val="2"/>
      <charset val="178"/>
      <scheme val="minor"/>
    </font>
    <font>
      <sz val="11"/>
      <color theme="1"/>
      <name val="Calibri Light"/>
      <family val="1"/>
      <scheme val="major"/>
    </font>
    <font>
      <sz val="12"/>
      <color theme="1"/>
      <name val="B Titr"/>
      <charset val="178"/>
    </font>
    <font>
      <b/>
      <sz val="14"/>
      <color theme="1"/>
      <name val="B Titr"/>
      <charset val="178"/>
    </font>
    <font>
      <b/>
      <sz val="11"/>
      <color rgb="FFFF0000"/>
      <name val="Calibri"/>
      <family val="2"/>
      <scheme val="minor"/>
    </font>
    <font>
      <b/>
      <sz val="18"/>
      <color theme="1"/>
      <name val="B Nazanin"/>
      <charset val="178"/>
    </font>
    <font>
      <b/>
      <sz val="11"/>
      <color theme="1"/>
      <name val="Calibri Light"/>
      <family val="1"/>
      <scheme val="major"/>
    </font>
    <font>
      <sz val="11"/>
      <color theme="1"/>
      <name val="B Titr"/>
      <charset val="178"/>
    </font>
    <font>
      <sz val="11"/>
      <color theme="1"/>
      <name val="Calibri"/>
      <family val="2"/>
      <charset val="178"/>
      <scheme val="minor"/>
    </font>
    <font>
      <sz val="12"/>
      <color rgb="FF000000"/>
      <name val="B Nazanin"/>
      <charset val="178"/>
    </font>
    <font>
      <sz val="12"/>
      <color rgb="FF000000"/>
      <name val="Calibri"/>
      <family val="2"/>
      <charset val="178"/>
    </font>
    <font>
      <b/>
      <sz val="12"/>
      <color rgb="FF000000"/>
      <name val="Calibri"/>
      <family val="2"/>
      <charset val="178"/>
    </font>
    <font>
      <sz val="12"/>
      <color rgb="FF0F1115"/>
      <name val="B Nazanin"/>
      <charset val="178"/>
    </font>
    <font>
      <sz val="12"/>
      <color rgb="FF0F1115"/>
      <name val="B Nazanin"/>
      <charset val="178"/>
    </font>
    <font>
      <sz val="11"/>
      <color theme="1"/>
      <name val="B Nazanin"/>
      <charset val="178"/>
    </font>
    <font>
      <b/>
      <sz val="15"/>
      <color rgb="FF0F1115"/>
      <name val="B Nazanin"/>
      <charset val="178"/>
    </font>
    <font>
      <i/>
      <sz val="12"/>
      <color rgb="FF0F1115"/>
      <name val="B Nazanin"/>
      <charset val="178"/>
    </font>
    <font>
      <sz val="14"/>
      <color rgb="FF0F1115"/>
      <name val="B Nazanin"/>
      <charset val="178"/>
    </font>
    <font>
      <sz val="11"/>
      <color rgb="FF0F1115"/>
      <name val="B Nazanin"/>
      <charset val="178"/>
    </font>
    <font>
      <sz val="11"/>
      <color rgb="FF0F1115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right" readingOrder="2"/>
    </xf>
    <xf numFmtId="0" fontId="0" fillId="0" borderId="0" xfId="0" applyAlignment="1">
      <alignment horizontal="right" vertical="center" indent="1" readingOrder="2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readingOrder="2"/>
    </xf>
    <xf numFmtId="0" fontId="1" fillId="0" borderId="1" xfId="0" applyFont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 indent="1" readingOrder="2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indent="1" readingOrder="2"/>
    </xf>
    <xf numFmtId="0" fontId="11" fillId="0" borderId="2" xfId="0" applyFont="1" applyFill="1" applyBorder="1" applyAlignment="1">
      <alignment horizontal="left" vertical="top" wrapText="1" readingOrder="2"/>
    </xf>
    <xf numFmtId="0" fontId="11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wrapText="1" readingOrder="2"/>
    </xf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 vertical="center" readingOrder="2"/>
    </xf>
    <xf numFmtId="0" fontId="12" fillId="0" borderId="0" xfId="0" applyFont="1" applyAlignment="1">
      <alignment horizontal="right" vertical="center" readingOrder="2"/>
    </xf>
    <xf numFmtId="165" fontId="1" fillId="0" borderId="1" xfId="0" applyNumberFormat="1" applyFont="1" applyBorder="1" applyAlignment="1">
      <alignment horizontal="center" vertical="center" wrapText="1" readingOrder="2"/>
    </xf>
    <xf numFmtId="0" fontId="1" fillId="2" borderId="0" xfId="0" applyFont="1" applyFill="1"/>
    <xf numFmtId="0" fontId="1" fillId="2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1" fillId="2" borderId="0" xfId="0" applyFont="1" applyFill="1" applyAlignment="1">
      <alignment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2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 vertical="center" indent="1" readingOrder="2"/>
    </xf>
    <xf numFmtId="0" fontId="0" fillId="0" borderId="0" xfId="0" applyAlignment="1">
      <alignment horizontal="right" vertical="center" indent="1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right" vertical="center" readingOrder="2"/>
    </xf>
    <xf numFmtId="0" fontId="9" fillId="2" borderId="0" xfId="0" applyFont="1" applyFill="1" applyAlignment="1">
      <alignment horizontal="right" vertical="center" readingOrder="2"/>
    </xf>
    <xf numFmtId="0" fontId="2" fillId="2" borderId="0" xfId="0" applyFont="1" applyFill="1"/>
    <xf numFmtId="0" fontId="1" fillId="2" borderId="0" xfId="0" applyFont="1" applyFill="1" applyAlignment="1">
      <alignment horizontal="right" vertical="center" readingOrder="2"/>
    </xf>
    <xf numFmtId="0" fontId="1" fillId="4" borderId="0" xfId="0" applyFont="1" applyFill="1" applyAlignment="1">
      <alignment horizontal="right" vertical="center" readingOrder="2"/>
    </xf>
    <xf numFmtId="0" fontId="2" fillId="4" borderId="0" xfId="0" applyFont="1" applyFill="1"/>
    <xf numFmtId="0" fontId="9" fillId="4" borderId="0" xfId="0" applyFont="1" applyFill="1" applyAlignment="1">
      <alignment horizontal="right" vertical="center" readingOrder="2"/>
    </xf>
    <xf numFmtId="0" fontId="3" fillId="4" borderId="0" xfId="0" applyFont="1" applyFill="1" applyAlignment="1">
      <alignment horizontal="right" vertical="center" readingOrder="2"/>
    </xf>
    <xf numFmtId="0" fontId="9" fillId="3" borderId="0" xfId="0" applyFont="1" applyFill="1" applyAlignment="1">
      <alignment horizontal="right" vertical="center" readingOrder="2"/>
    </xf>
    <xf numFmtId="0" fontId="2" fillId="3" borderId="0" xfId="0" applyFont="1" applyFill="1"/>
    <xf numFmtId="0" fontId="1" fillId="3" borderId="0" xfId="0" applyFont="1" applyFill="1" applyAlignment="1">
      <alignment horizontal="right" vertical="center" readingOrder="2"/>
    </xf>
    <xf numFmtId="0" fontId="9" fillId="5" borderId="0" xfId="0" applyFont="1" applyFill="1" applyAlignment="1">
      <alignment horizontal="right" vertical="center" readingOrder="2"/>
    </xf>
    <xf numFmtId="0" fontId="2" fillId="5" borderId="0" xfId="0" applyFont="1" applyFill="1"/>
    <xf numFmtId="0" fontId="1" fillId="5" borderId="0" xfId="0" applyFont="1" applyFill="1" applyAlignment="1">
      <alignment horizontal="right" vertical="center" readingOrder="2"/>
    </xf>
    <xf numFmtId="0" fontId="0" fillId="5" borderId="0" xfId="0" applyFill="1"/>
    <xf numFmtId="0" fontId="0" fillId="6" borderId="0" xfId="0" applyFill="1"/>
    <xf numFmtId="0" fontId="16" fillId="6" borderId="0" xfId="0" applyFont="1" applyFill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1" fillId="0" borderId="0" xfId="0" applyFont="1" applyAlignment="1">
      <alignment horizontal="right"/>
    </xf>
    <xf numFmtId="0" fontId="17" fillId="0" borderId="0" xfId="0" applyFont="1" applyAlignment="1">
      <alignment horizontal="right" readingOrder="2"/>
    </xf>
    <xf numFmtId="0" fontId="1" fillId="5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7" borderId="3" xfId="0" applyFont="1" applyFill="1" applyBorder="1" applyAlignment="1">
      <alignment horizontal="center" vertical="center" wrapText="1" readingOrder="2"/>
    </xf>
    <xf numFmtId="0" fontId="20" fillId="7" borderId="3" xfId="0" applyFont="1" applyFill="1" applyBorder="1" applyAlignment="1">
      <alignment horizontal="center" vertical="center" wrapText="1" readingOrder="1"/>
    </xf>
    <xf numFmtId="0" fontId="21" fillId="7" borderId="3" xfId="0" applyFont="1" applyFill="1" applyBorder="1" applyAlignment="1">
      <alignment horizontal="center" vertical="center" wrapText="1" readingOrder="1"/>
    </xf>
    <xf numFmtId="166" fontId="1" fillId="0" borderId="0" xfId="1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 readingOrder="2"/>
    </xf>
    <xf numFmtId="1" fontId="0" fillId="0" borderId="0" xfId="0" applyNumberFormat="1"/>
    <xf numFmtId="0" fontId="24" fillId="0" borderId="1" xfId="0" applyFont="1" applyBorder="1" applyAlignment="1">
      <alignment horizontal="center" vertical="center" wrapText="1" readingOrder="2"/>
    </xf>
    <xf numFmtId="0" fontId="23" fillId="0" borderId="0" xfId="0" applyFont="1" applyAlignment="1">
      <alignment horizontal="right" vertical="center" indent="1"/>
    </xf>
    <xf numFmtId="167" fontId="1" fillId="0" borderId="1" xfId="0" applyNumberFormat="1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readingOrder="2"/>
    </xf>
    <xf numFmtId="0" fontId="1" fillId="6" borderId="1" xfId="0" applyFont="1" applyFill="1" applyBorder="1" applyAlignment="1">
      <alignment horizontal="center" vertical="center" wrapText="1" readingOrder="2"/>
    </xf>
    <xf numFmtId="0" fontId="28" fillId="8" borderId="1" xfId="0" applyFont="1" applyFill="1" applyBorder="1" applyAlignment="1">
      <alignment horizontal="left" vertical="center" wrapText="1" indent="1"/>
    </xf>
    <xf numFmtId="167" fontId="29" fillId="8" borderId="1" xfId="0" applyNumberFormat="1" applyFont="1" applyFill="1" applyBorder="1" applyAlignment="1">
      <alignment horizontal="right" vertical="center" wrapText="1" indent="1"/>
    </xf>
    <xf numFmtId="0" fontId="29" fillId="8" borderId="1" xfId="0" applyFont="1" applyFill="1" applyBorder="1" applyAlignment="1">
      <alignment horizontal="right" vertical="center" wrapText="1" indent="1"/>
    </xf>
    <xf numFmtId="0" fontId="22" fillId="0" borderId="0" xfId="0" applyFont="1" applyAlignment="1">
      <alignment vertical="center"/>
    </xf>
    <xf numFmtId="1" fontId="1" fillId="0" borderId="0" xfId="0" applyNumberFormat="1" applyFont="1"/>
    <xf numFmtId="167" fontId="29" fillId="8" borderId="4" xfId="0" applyNumberFormat="1" applyFont="1" applyFill="1" applyBorder="1" applyAlignment="1">
      <alignment horizontal="right" vertical="center" wrapText="1" indent="1"/>
    </xf>
    <xf numFmtId="0" fontId="28" fillId="8" borderId="1" xfId="0" applyFont="1" applyFill="1" applyBorder="1" applyAlignment="1">
      <alignment horizontal="center" vertical="center" wrapText="1" readingOrder="2"/>
    </xf>
    <xf numFmtId="167" fontId="29" fillId="8" borderId="1" xfId="0" applyNumberFormat="1" applyFont="1" applyFill="1" applyBorder="1" applyAlignment="1">
      <alignment horizontal="center" vertical="center" wrapText="1" readingOrder="2"/>
    </xf>
    <xf numFmtId="0" fontId="29" fillId="8" borderId="1" xfId="0" applyFont="1" applyFill="1" applyBorder="1" applyAlignment="1">
      <alignment horizontal="center" vertical="center" wrapText="1" readingOrder="2"/>
    </xf>
    <xf numFmtId="0" fontId="25" fillId="0" borderId="0" xfId="0" applyFont="1" applyAlignment="1">
      <alignment vertical="center"/>
    </xf>
    <xf numFmtId="0" fontId="28" fillId="8" borderId="1" xfId="0" applyFont="1" applyFill="1" applyBorder="1" applyAlignment="1">
      <alignment horizontal="center" vertical="center" wrapText="1"/>
    </xf>
    <xf numFmtId="167" fontId="29" fillId="8" borderId="1" xfId="0" applyNumberFormat="1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'نمودار ستونی'!$B$5</c:f>
              <c:strCache>
                <c:ptCount val="1"/>
                <c:pt idx="0">
                  <c:v>تعداد بیماران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'نمودار ستونی'!$A$6:$A$8</c:f>
              <c:strCache>
                <c:ptCount val="3"/>
                <c:pt idx="0">
                  <c:v>دیابت</c:v>
                </c:pt>
                <c:pt idx="1">
                  <c:v>فشار خون</c:v>
                </c:pt>
                <c:pt idx="2">
                  <c:v>بیماری قلبی</c:v>
                </c:pt>
              </c:strCache>
            </c:strRef>
          </c:cat>
          <c:val>
            <c:numRef>
              <c:f>'نمودار ستونی'!$B$6:$B$8</c:f>
              <c:numCache>
                <c:formatCode>General</c:formatCode>
                <c:ptCount val="3"/>
                <c:pt idx="0">
                  <c:v>250</c:v>
                </c:pt>
                <c:pt idx="1">
                  <c:v>400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B-4573-83DA-07E74089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399128"/>
        <c:axId val="443653184"/>
      </c:barChart>
      <c:catAx>
        <c:axId val="440399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653184"/>
        <c:crosses val="autoZero"/>
        <c:auto val="1"/>
        <c:lblAlgn val="ctr"/>
        <c:lblOffset val="100"/>
        <c:noMultiLvlLbl val="0"/>
      </c:catAx>
      <c:valAx>
        <c:axId val="4436531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9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combo!$B$1</c:f>
              <c:strCache>
                <c:ptCount val="1"/>
                <c:pt idx="0">
                  <c:v>درآمد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combo!$A$2:$A$7</c:f>
              <c:strCache>
                <c:ptCount val="6"/>
                <c:pt idx="0">
                  <c:v>فروردین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</c:strCache>
            </c:strRef>
          </c:cat>
          <c:val>
            <c:numRef>
              <c:f>combo!$B$2:$B$7</c:f>
              <c:numCache>
                <c:formatCode>_ * #,##0_-_ ;_ * #,##0\-_ ;_ * "-"??_-_ ;_ @_ </c:formatCode>
                <c:ptCount val="6"/>
                <c:pt idx="0">
                  <c:v>33412</c:v>
                </c:pt>
                <c:pt idx="1">
                  <c:v>25874</c:v>
                </c:pt>
                <c:pt idx="2">
                  <c:v>24783</c:v>
                </c:pt>
                <c:pt idx="3">
                  <c:v>41298</c:v>
                </c:pt>
                <c:pt idx="4">
                  <c:v>46445</c:v>
                </c:pt>
                <c:pt idx="5">
                  <c:v>22436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0-47FD-A7FF-D9CD1F8F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78616"/>
        <c:axId val="511479272"/>
      </c:barChart>
      <c:lineChart>
        <c:grouping val="standard"/>
        <c:varyColors val="0"/>
        <c:ser>
          <c:idx val="1"/>
          <c:order val="1"/>
          <c:tx>
            <c:strRef>
              <c:f>combo!$C$1</c:f>
              <c:strCache>
                <c:ptCount val="1"/>
                <c:pt idx="0">
                  <c:v>هدف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combo!$A$2:$A$7</c:f>
              <c:strCache>
                <c:ptCount val="6"/>
                <c:pt idx="0">
                  <c:v>فروردین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</c:strCache>
            </c:strRef>
          </c:cat>
          <c:val>
            <c:numRef>
              <c:f>combo!$C$2:$C$7</c:f>
              <c:numCache>
                <c:formatCode>_ * #,##0_-_ ;_ * #,##0\-_ ;_ * "-"??_-_ ;_ @_ </c:formatCode>
                <c:ptCount val="6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40000</c:v>
                </c:pt>
                <c:pt idx="4">
                  <c:v>40000</c:v>
                </c:pt>
                <c:pt idx="5">
                  <c:v>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0-47FD-A7FF-D9CD1F8F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78616"/>
        <c:axId val="511479272"/>
      </c:lineChart>
      <c:catAx>
        <c:axId val="511478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endParaRPr lang="en-US"/>
          </a:p>
        </c:txPr>
        <c:crossAx val="511479272"/>
        <c:crosses val="autoZero"/>
        <c:auto val="1"/>
        <c:lblAlgn val="ctr"/>
        <c:lblOffset val="100"/>
        <c:noMultiLvlLbl val="0"/>
      </c:catAx>
      <c:valAx>
        <c:axId val="5114792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-_ ;_ * #,##0\-_ ;_ * &quot;-&quot;??_-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Nazanin" panose="00000400000000000000" pitchFamily="2" charset="-78"/>
              </a:defRPr>
            </a:pPr>
            <a:endParaRPr lang="en-US"/>
          </a:p>
        </c:txPr>
        <c:crossAx val="511478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Nazanin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cs typeface="B Nazanin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combo!$B$13</c:f>
              <c:strCache>
                <c:ptCount val="1"/>
                <c:pt idx="0">
                  <c:v>درآمد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combo!$A$14:$A$19</c:f>
              <c:strCache>
                <c:ptCount val="6"/>
                <c:pt idx="0">
                  <c:v>فروردین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</c:strCache>
            </c:strRef>
          </c:cat>
          <c:val>
            <c:numRef>
              <c:f>combo!$B$14:$B$19</c:f>
              <c:numCache>
                <c:formatCode>_ * #,##0_-_ ;_ * #,##0\-_ ;_ * "-"??_-_ ;_ @_ </c:formatCode>
                <c:ptCount val="6"/>
                <c:pt idx="0">
                  <c:v>33412</c:v>
                </c:pt>
                <c:pt idx="1">
                  <c:v>25874</c:v>
                </c:pt>
                <c:pt idx="2">
                  <c:v>24783</c:v>
                </c:pt>
                <c:pt idx="3">
                  <c:v>41298</c:v>
                </c:pt>
                <c:pt idx="4">
                  <c:v>46445</c:v>
                </c:pt>
                <c:pt idx="5">
                  <c:v>22436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6-4E9D-910B-4191A429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107672"/>
        <c:axId val="433111280"/>
      </c:barChart>
      <c:lineChart>
        <c:grouping val="standard"/>
        <c:varyColors val="0"/>
        <c:ser>
          <c:idx val="1"/>
          <c:order val="1"/>
          <c:tx>
            <c:strRef>
              <c:f>combo!$C$13</c:f>
              <c:strCache>
                <c:ptCount val="1"/>
                <c:pt idx="0">
                  <c:v>بودجه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combo!$A$14:$A$19</c:f>
              <c:strCache>
                <c:ptCount val="6"/>
                <c:pt idx="0">
                  <c:v>فروردین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</c:strCache>
            </c:strRef>
          </c:cat>
          <c:val>
            <c:numRef>
              <c:f>combo!$C$14:$C$19</c:f>
              <c:numCache>
                <c:formatCode>_ * #,##0_-_ ;_ * #,##0\-_ ;_ * "-"??_-_ ;_ @_ </c:formatCode>
                <c:ptCount val="6"/>
                <c:pt idx="0">
                  <c:v>14800</c:v>
                </c:pt>
                <c:pt idx="1">
                  <c:v>5000</c:v>
                </c:pt>
                <c:pt idx="2">
                  <c:v>8560</c:v>
                </c:pt>
                <c:pt idx="3">
                  <c:v>12000</c:v>
                </c:pt>
                <c:pt idx="4">
                  <c:v>1156</c:v>
                </c:pt>
                <c:pt idx="5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6-4E9D-910B-4191A429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109312"/>
        <c:axId val="433108984"/>
      </c:lineChart>
      <c:catAx>
        <c:axId val="433107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111280"/>
        <c:crosses val="autoZero"/>
        <c:auto val="1"/>
        <c:lblAlgn val="ctr"/>
        <c:lblOffset val="100"/>
        <c:noMultiLvlLbl val="0"/>
      </c:catAx>
      <c:valAx>
        <c:axId val="4331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-_ ;_ * #,##0\-_ ;_ * &quot;-&quot;??_-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107672"/>
        <c:crosses val="autoZero"/>
        <c:crossBetween val="between"/>
      </c:valAx>
      <c:valAx>
        <c:axId val="433108984"/>
        <c:scaling>
          <c:orientation val="minMax"/>
        </c:scaling>
        <c:delete val="0"/>
        <c:axPos val="r"/>
        <c:numFmt formatCode="_ * #,##0_-_ ;_ * #,##0\-_ ;_ * &quot;-&quot;??_-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109312"/>
        <c:crosses val="max"/>
        <c:crossBetween val="between"/>
      </c:valAx>
      <c:catAx>
        <c:axId val="433109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3108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'نمودار ستونی'!$B$19</c:f>
              <c:strCache>
                <c:ptCount val="1"/>
                <c:pt idx="0">
                  <c:v>میانگین مدت بستری (روز)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'نمودار ستونی'!$A$20:$A$22</c:f>
              <c:strCache>
                <c:ptCount val="3"/>
                <c:pt idx="0">
                  <c:v>داخلی</c:v>
                </c:pt>
                <c:pt idx="1">
                  <c:v>جراحی</c:v>
                </c:pt>
                <c:pt idx="2">
                  <c:v>اورژانس</c:v>
                </c:pt>
              </c:strCache>
            </c:strRef>
          </c:cat>
          <c:val>
            <c:numRef>
              <c:f>'نمودار ستونی'!$B$20:$B$22</c:f>
              <c:numCache>
                <c:formatCode>General</c:formatCode>
                <c:ptCount val="3"/>
                <c:pt idx="0">
                  <c:v>7</c:v>
                </c:pt>
                <c:pt idx="1">
                  <c:v>12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4-4DED-8F6E-B456C4A1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6013072"/>
        <c:axId val="536017992"/>
      </c:barChart>
      <c:catAx>
        <c:axId val="5360130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017992"/>
        <c:crosses val="autoZero"/>
        <c:auto val="1"/>
        <c:lblAlgn val="ctr"/>
        <c:lblOffset val="100"/>
        <c:noMultiLvlLbl val="0"/>
      </c:catAx>
      <c:valAx>
        <c:axId val="53601799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01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'نمودار ستونی'!$B$28</c:f>
              <c:strCache>
                <c:ptCount val="1"/>
                <c:pt idx="0">
                  <c:v>دیابت (زن)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'نمودار ستونی'!$A$29:$A$31</c:f>
              <c:strCache>
                <c:ptCount val="3"/>
                <c:pt idx="0">
                  <c:v>20–40 سال</c:v>
                </c:pt>
                <c:pt idx="1">
                  <c:v>40–60 سال</c:v>
                </c:pt>
                <c:pt idx="2">
                  <c:v>بالای 60 سال</c:v>
                </c:pt>
              </c:strCache>
            </c:strRef>
          </c:cat>
          <c:val>
            <c:numRef>
              <c:f>'نمودار ستونی'!$B$29:$B$31</c:f>
              <c:numCache>
                <c:formatCode>General</c:formatCode>
                <c:ptCount val="3"/>
                <c:pt idx="0">
                  <c:v>30</c:v>
                </c:pt>
                <c:pt idx="1">
                  <c:v>70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C-49C8-8F03-1C8ECAB96ACE}"/>
            </c:ext>
          </c:extLst>
        </c:ser>
        <c:ser>
          <c:idx val="1"/>
          <c:order val="1"/>
          <c:tx>
            <c:strRef>
              <c:f>'نمودار ستونی'!$C$28</c:f>
              <c:strCache>
                <c:ptCount val="1"/>
                <c:pt idx="0">
                  <c:v>دیابت (مرد)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'نمودار ستونی'!$A$29:$A$31</c:f>
              <c:strCache>
                <c:ptCount val="3"/>
                <c:pt idx="0">
                  <c:v>20–40 سال</c:v>
                </c:pt>
                <c:pt idx="1">
                  <c:v>40–60 سال</c:v>
                </c:pt>
                <c:pt idx="2">
                  <c:v>بالای 60 سال</c:v>
                </c:pt>
              </c:strCache>
            </c:strRef>
          </c:cat>
          <c:val>
            <c:numRef>
              <c:f>'نمودار ستونی'!$C$29:$C$31</c:f>
              <c:numCache>
                <c:formatCode>General</c:formatCode>
                <c:ptCount val="3"/>
                <c:pt idx="0">
                  <c:v>25</c:v>
                </c:pt>
                <c:pt idx="1">
                  <c:v>80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C-49C8-8F03-1C8ECAB96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0991352"/>
        <c:axId val="540991680"/>
        <c:axId val="0"/>
      </c:bar3DChart>
      <c:catAx>
        <c:axId val="5409913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91680"/>
        <c:crosses val="autoZero"/>
        <c:auto val="1"/>
        <c:lblAlgn val="ctr"/>
        <c:lblOffset val="100"/>
        <c:noMultiLvlLbl val="0"/>
      </c:catAx>
      <c:valAx>
        <c:axId val="5409916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9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'نمودار ستونی'!$B$38</c:f>
              <c:strCache>
                <c:ptCount val="1"/>
                <c:pt idx="0">
                  <c:v>زن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'نمودار ستونی'!$A$39:$A$41</c:f>
              <c:strCache>
                <c:ptCount val="3"/>
                <c:pt idx="0">
                  <c:v>دیابت</c:v>
                </c:pt>
                <c:pt idx="1">
                  <c:v>فشار خون</c:v>
                </c:pt>
                <c:pt idx="2">
                  <c:v>بیماری قلبی</c:v>
                </c:pt>
              </c:strCache>
            </c:strRef>
          </c:cat>
          <c:val>
            <c:numRef>
              <c:f>'نمودار ستونی'!$B$39:$B$41</c:f>
              <c:numCache>
                <c:formatCode>General</c:formatCode>
                <c:ptCount val="3"/>
                <c:pt idx="0">
                  <c:v>120</c:v>
                </c:pt>
                <c:pt idx="1">
                  <c:v>220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2-4D67-85E2-CCD44DA5B076}"/>
            </c:ext>
          </c:extLst>
        </c:ser>
        <c:ser>
          <c:idx val="1"/>
          <c:order val="1"/>
          <c:tx>
            <c:strRef>
              <c:f>'نمودار ستونی'!$C$38</c:f>
              <c:strCache>
                <c:ptCount val="1"/>
                <c:pt idx="0">
                  <c:v>مرد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'نمودار ستونی'!$A$39:$A$41</c:f>
              <c:strCache>
                <c:ptCount val="3"/>
                <c:pt idx="0">
                  <c:v>دیابت</c:v>
                </c:pt>
                <c:pt idx="1">
                  <c:v>فشار خون</c:v>
                </c:pt>
                <c:pt idx="2">
                  <c:v>بیماری قلبی</c:v>
                </c:pt>
              </c:strCache>
            </c:strRef>
          </c:cat>
          <c:val>
            <c:numRef>
              <c:f>'نمودار ستونی'!$C$39:$C$41</c:f>
              <c:numCache>
                <c:formatCode>General</c:formatCode>
                <c:ptCount val="3"/>
                <c:pt idx="0">
                  <c:v>130</c:v>
                </c:pt>
                <c:pt idx="1">
                  <c:v>180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2-4D67-85E2-CCD44DA5B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2577256"/>
        <c:axId val="612574960"/>
      </c:barChart>
      <c:catAx>
        <c:axId val="6125772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74960"/>
        <c:crosses val="autoZero"/>
        <c:auto val="1"/>
        <c:lblAlgn val="ctr"/>
        <c:lblOffset val="100"/>
        <c:noMultiLvlLbl val="0"/>
      </c:catAx>
      <c:valAx>
        <c:axId val="6125749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7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'نمودار ستونی'!$B$50</c:f>
              <c:strCache>
                <c:ptCount val="1"/>
                <c:pt idx="0">
                  <c:v>آنتی‌بیوتیک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'نمودار ستونی'!$A$51:$A$53</c:f>
              <c:strCache>
                <c:ptCount val="3"/>
                <c:pt idx="0">
                  <c:v>داخلی</c:v>
                </c:pt>
                <c:pt idx="1">
                  <c:v>جراحی</c:v>
                </c:pt>
                <c:pt idx="2">
                  <c:v>اورژانس</c:v>
                </c:pt>
              </c:strCache>
            </c:strRef>
          </c:cat>
          <c:val>
            <c:numRef>
              <c:f>'نمودار ستونی'!$B$51:$B$53</c:f>
              <c:numCache>
                <c:formatCode>0%</c:formatCode>
                <c:ptCount val="3"/>
                <c:pt idx="0">
                  <c:v>0.4</c:v>
                </c:pt>
                <c:pt idx="1">
                  <c:v>0.6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C-41B1-A4AF-5E91756C07B1}"/>
            </c:ext>
          </c:extLst>
        </c:ser>
        <c:ser>
          <c:idx val="1"/>
          <c:order val="1"/>
          <c:tx>
            <c:strRef>
              <c:f>'نمودار ستونی'!$C$50</c:f>
              <c:strCache>
                <c:ptCount val="1"/>
                <c:pt idx="0">
                  <c:v>مسکن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'نمودار ستونی'!$A$51:$A$53</c:f>
              <c:strCache>
                <c:ptCount val="3"/>
                <c:pt idx="0">
                  <c:v>داخلی</c:v>
                </c:pt>
                <c:pt idx="1">
                  <c:v>جراحی</c:v>
                </c:pt>
                <c:pt idx="2">
                  <c:v>اورژانس</c:v>
                </c:pt>
              </c:strCache>
            </c:strRef>
          </c:cat>
          <c:val>
            <c:numRef>
              <c:f>'نمودار ستونی'!$C$51:$C$53</c:f>
              <c:numCache>
                <c:formatCode>0%</c:formatCode>
                <c:ptCount val="3"/>
                <c:pt idx="0">
                  <c:v>0.3</c:v>
                </c:pt>
                <c:pt idx="1">
                  <c:v>0.25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C-41B1-A4AF-5E91756C07B1}"/>
            </c:ext>
          </c:extLst>
        </c:ser>
        <c:ser>
          <c:idx val="2"/>
          <c:order val="2"/>
          <c:tx>
            <c:strRef>
              <c:f>'نمودار ستونی'!$D$50</c:f>
              <c:strCache>
                <c:ptCount val="1"/>
                <c:pt idx="0">
                  <c:v>داروی قلبی 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'نمودار ستونی'!$A$51:$A$53</c:f>
              <c:strCache>
                <c:ptCount val="3"/>
                <c:pt idx="0">
                  <c:v>داخلی</c:v>
                </c:pt>
                <c:pt idx="1">
                  <c:v>جراحی</c:v>
                </c:pt>
                <c:pt idx="2">
                  <c:v>اورژانس</c:v>
                </c:pt>
              </c:strCache>
            </c:strRef>
          </c:cat>
          <c:val>
            <c:numRef>
              <c:f>'نمودار ستونی'!$D$51:$D$53</c:f>
              <c:numCache>
                <c:formatCode>0%</c:formatCode>
                <c:ptCount val="3"/>
                <c:pt idx="0">
                  <c:v>0.3</c:v>
                </c:pt>
                <c:pt idx="1">
                  <c:v>0.15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5C-41B1-A4AF-5E91756C0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2111408"/>
        <c:axId val="612104520"/>
      </c:barChart>
      <c:catAx>
        <c:axId val="6121114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04520"/>
        <c:crosses val="autoZero"/>
        <c:auto val="1"/>
        <c:lblAlgn val="ctr"/>
        <c:lblOffset val="100"/>
        <c:noMultiLvlLbl val="0"/>
      </c:catAx>
      <c:valAx>
        <c:axId val="6121045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1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'نمودار خطی'!$B$4</c:f>
              <c:strCache>
                <c:ptCount val="1"/>
                <c:pt idx="0">
                  <c:v>فشار خون سیستولیک (میلی‌متر جیوه)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'نمودار خطی'!$A$5:$A$10</c:f>
              <c:strCache>
                <c:ptCount val="6"/>
                <c:pt idx="0">
                  <c:v>فروردین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</c:v>
                </c:pt>
                <c:pt idx="4">
                  <c:v>مرداد</c:v>
                </c:pt>
                <c:pt idx="5">
                  <c:v>شهریور</c:v>
                </c:pt>
              </c:strCache>
            </c:strRef>
          </c:cat>
          <c:val>
            <c:numRef>
              <c:f>'نمودار خطی'!$B$5:$B$10</c:f>
              <c:numCache>
                <c:formatCode>General</c:formatCode>
                <c:ptCount val="6"/>
                <c:pt idx="0">
                  <c:v>138</c:v>
                </c:pt>
                <c:pt idx="1">
                  <c:v>135</c:v>
                </c:pt>
                <c:pt idx="2">
                  <c:v>132</c:v>
                </c:pt>
                <c:pt idx="3">
                  <c:v>130</c:v>
                </c:pt>
                <c:pt idx="4">
                  <c:v>129</c:v>
                </c:pt>
                <c:pt idx="5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8-4503-BE21-D31D845F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560856"/>
        <c:axId val="612561184"/>
      </c:lineChart>
      <c:catAx>
        <c:axId val="6125608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61184"/>
        <c:crosses val="autoZero"/>
        <c:auto val="1"/>
        <c:lblAlgn val="ctr"/>
        <c:lblOffset val="100"/>
        <c:noMultiLvlLbl val="0"/>
      </c:catAx>
      <c:valAx>
        <c:axId val="6125611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560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'Doughnut '!$B$9</c:f>
              <c:strCache>
                <c:ptCount val="1"/>
                <c:pt idx="0">
                  <c:v>تعداد بیمار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41-44CA-9FAA-FE20929808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41-44CA-9FAA-FE20929808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41-44CA-9FAA-FE20929808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41-44CA-9FAA-FE20929808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B Nazanin" panose="000004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'Doughnut '!$A$10:$A$13</c:f>
              <c:strCache>
                <c:ptCount val="4"/>
                <c:pt idx="0">
                  <c:v>دیابت</c:v>
                </c:pt>
                <c:pt idx="1">
                  <c:v>فشار خون</c:v>
                </c:pt>
                <c:pt idx="2">
                  <c:v>بیماری قلبی</c:v>
                </c:pt>
                <c:pt idx="3">
                  <c:v>سایر</c:v>
                </c:pt>
              </c:strCache>
            </c:strRef>
          </c:cat>
          <c:val>
            <c:numRef>
              <c:f>'Doughnut '!$B$10:$B$13</c:f>
              <c:numCache>
                <c:formatCode>General</c:formatCode>
                <c:ptCount val="4"/>
                <c:pt idx="0">
                  <c:v>40</c:v>
                </c:pt>
                <c:pt idx="1">
                  <c:v>30</c:v>
                </c:pt>
                <c:pt idx="2">
                  <c:v>20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0-4A85-9B54-4D98E75FB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Nazanin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cs typeface="B Nazanin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'Doughnut '!$B$22</c:f>
              <c:strCache>
                <c:ptCount val="1"/>
                <c:pt idx="0">
                  <c:v>قبل از درمان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5E-4EFC-9F7F-DAA570B889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5E-4EFC-9F7F-DAA570B889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5E-4EFC-9F7F-DAA570B889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'Doughnut '!$A$23:$A$25</c:f>
              <c:strCache>
                <c:ptCount val="3"/>
                <c:pt idx="0">
                  <c:v>خفیف</c:v>
                </c:pt>
                <c:pt idx="1">
                  <c:v>متوسط</c:v>
                </c:pt>
                <c:pt idx="2">
                  <c:v>شدید</c:v>
                </c:pt>
              </c:strCache>
            </c:strRef>
          </c:cat>
          <c:val>
            <c:numRef>
              <c:f>'Doughnut '!$B$23:$B$25</c:f>
              <c:numCache>
                <c:formatCode>General</c:formatCode>
                <c:ptCount val="3"/>
                <c:pt idx="0">
                  <c:v>20</c:v>
                </c:pt>
                <c:pt idx="1">
                  <c:v>40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A88-B8BB-57544F6CB69F}"/>
            </c:ext>
          </c:extLst>
        </c:ser>
        <c:ser>
          <c:idx val="1"/>
          <c:order val="1"/>
          <c:tx>
            <c:strRef>
              <c:f>'Doughnut '!$C$22</c:f>
              <c:strCache>
                <c:ptCount val="1"/>
                <c:pt idx="0">
                  <c:v>بعد از درمان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5E-4EFC-9F7F-DAA570B889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5E-4EFC-9F7F-DAA570B889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5E-4EFC-9F7F-DAA570B889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'Doughnut '!$A$23:$A$25</c:f>
              <c:strCache>
                <c:ptCount val="3"/>
                <c:pt idx="0">
                  <c:v>خفیف</c:v>
                </c:pt>
                <c:pt idx="1">
                  <c:v>متوسط</c:v>
                </c:pt>
                <c:pt idx="2">
                  <c:v>شدید</c:v>
                </c:pt>
              </c:strCache>
            </c:strRef>
          </c:cat>
          <c:val>
            <c:numRef>
              <c:f>'Doughnut '!$C$23:$C$25</c:f>
              <c:numCache>
                <c:formatCode>General</c:formatCode>
                <c:ptCount val="3"/>
                <c:pt idx="0">
                  <c:v>50</c:v>
                </c:pt>
                <c:pt idx="1">
                  <c:v>30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A88-B8BB-57544F6CB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راداری!$B$1</c:f>
              <c:strCache>
                <c:ptCount val="1"/>
                <c:pt idx="0">
                  <c:v>محصول1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راداری!$A$2:$A$6</c:f>
              <c:strCache>
                <c:ptCount val="5"/>
                <c:pt idx="0">
                  <c:v>کیفیت</c:v>
                </c:pt>
                <c:pt idx="1">
                  <c:v>قیمت</c:v>
                </c:pt>
                <c:pt idx="2">
                  <c:v>نوآوری</c:v>
                </c:pt>
                <c:pt idx="3">
                  <c:v>دوام</c:v>
                </c:pt>
                <c:pt idx="4">
                  <c:v>پشتیبانی</c:v>
                </c:pt>
              </c:strCache>
            </c:strRef>
          </c:cat>
          <c:val>
            <c:numRef>
              <c:f>راداری!$B$2:$B$6</c:f>
              <c:numCache>
                <c:formatCode>General</c:formatCode>
                <c:ptCount val="5"/>
                <c:pt idx="0">
                  <c:v>80</c:v>
                </c:pt>
                <c:pt idx="1">
                  <c:v>60</c:v>
                </c:pt>
                <c:pt idx="2">
                  <c:v>75</c:v>
                </c:pt>
                <c:pt idx="3">
                  <c:v>85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1-4D1D-95BD-D2FE6AB988A8}"/>
            </c:ext>
          </c:extLst>
        </c:ser>
        <c:ser>
          <c:idx val="1"/>
          <c:order val="1"/>
          <c:tx>
            <c:strRef>
              <c:f>راداری!$C$1</c:f>
              <c:strCache>
                <c:ptCount val="1"/>
                <c:pt idx="0">
                  <c:v>محصول2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راداری!$A$2:$A$6</c:f>
              <c:strCache>
                <c:ptCount val="5"/>
                <c:pt idx="0">
                  <c:v>کیفیت</c:v>
                </c:pt>
                <c:pt idx="1">
                  <c:v>قیمت</c:v>
                </c:pt>
                <c:pt idx="2">
                  <c:v>نوآوری</c:v>
                </c:pt>
                <c:pt idx="3">
                  <c:v>دوام</c:v>
                </c:pt>
                <c:pt idx="4">
                  <c:v>پشتیبانی</c:v>
                </c:pt>
              </c:strCache>
            </c:strRef>
          </c:cat>
          <c:val>
            <c:numRef>
              <c:f>راداری!$C$2:$C$6</c:f>
              <c:numCache>
                <c:formatCode>General</c:formatCode>
                <c:ptCount val="5"/>
                <c:pt idx="0">
                  <c:v>90</c:v>
                </c:pt>
                <c:pt idx="1">
                  <c:v>70</c:v>
                </c:pt>
                <c:pt idx="2">
                  <c:v>85</c:v>
                </c:pt>
                <c:pt idx="3">
                  <c:v>80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1-4D1D-95BD-D2FE6AB988A8}"/>
            </c:ext>
          </c:extLst>
        </c:ser>
        <c:ser>
          <c:idx val="2"/>
          <c:order val="2"/>
          <c:tx>
            <c:strRef>
              <c:f>راداری!$D$1</c:f>
              <c:strCache>
                <c:ptCount val="1"/>
                <c:pt idx="0">
                  <c:v>محصول3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راداری!$A$2:$A$6</c:f>
              <c:strCache>
                <c:ptCount val="5"/>
                <c:pt idx="0">
                  <c:v>کیفیت</c:v>
                </c:pt>
                <c:pt idx="1">
                  <c:v>قیمت</c:v>
                </c:pt>
                <c:pt idx="2">
                  <c:v>نوآوری</c:v>
                </c:pt>
                <c:pt idx="3">
                  <c:v>دوام</c:v>
                </c:pt>
                <c:pt idx="4">
                  <c:v>پشتیبانی</c:v>
                </c:pt>
              </c:strCache>
            </c:strRef>
          </c:cat>
          <c:val>
            <c:numRef>
              <c:f>راداری!$D$2:$D$6</c:f>
              <c:numCache>
                <c:formatCode>General</c:formatCode>
                <c:ptCount val="5"/>
                <c:pt idx="0">
                  <c:v>70</c:v>
                </c:pt>
                <c:pt idx="1">
                  <c:v>65</c:v>
                </c:pt>
                <c:pt idx="2">
                  <c:v>60</c:v>
                </c:pt>
                <c:pt idx="3">
                  <c:v>75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D1-4D1D-95BD-D2FE6AB98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13992"/>
        <c:axId val="432410712"/>
      </c:radarChart>
      <c:catAx>
        <c:axId val="43241399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410712"/>
        <c:crosses val="autoZero"/>
        <c:auto val="1"/>
        <c:lblAlgn val="ctr"/>
        <c:lblOffset val="100"/>
        <c:noMultiLvlLbl val="0"/>
      </c:catAx>
      <c:valAx>
        <c:axId val="43241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41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sunburst" uniqueId="{46BE891A-8CB9-4966-9570-AACE9A8D0F22}">
          <cx:tx>
            <cx:txData>
              <cx:f>_xlchart.v1.1</cx:f>
              <cx:v>تعداد بیماران</cx:v>
            </cx:txData>
          </cx:tx>
          <cx:dataPt idx="5">
            <cx:spPr>
              <a:solidFill>
                <a:srgbClr val="ED7D31"/>
              </a:solidFill>
            </cx:spPr>
          </cx:dataPt>
          <cx:dataPt idx="6">
            <cx:spPr>
              <a:solidFill>
                <a:srgbClr val="70AD47">
                  <a:lumMod val="60000"/>
                  <a:lumOff val="40000"/>
                </a:srgbClr>
              </a:solidFill>
            </cx:spPr>
          </cx:dataPt>
          <cx:dataLabels>
            <cx:visibility seriesName="0" categoryName="1" value="1"/>
            <cx:separator>, </cx:separator>
            <cx:dataLabel idx="4">
              <cx:visibility seriesName="0" categoryName="1" value="1"/>
              <cx:separator>, </cx:separator>
            </cx:dataLabel>
            <cx:dataLabel idx="5">
              <cx:visibility seriesName="0" categoryName="1" value="1"/>
              <cx:separator>, </cx:separato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0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بیماری قلبی</a:t>
                  </a:r>
                </a:p>
              </cx:txPr>
              <cx:visibility seriesName="0" categoryName="1" value="1"/>
              <cx:separator>, </cx:separator>
            </cx:dataLabel>
          </cx:dataLabels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  <cx:data id="1">
      <cx:numDim type="val">
        <cx:f>_xlchart.v1.6</cx:f>
      </cx:numDim>
    </cx:data>
  </cx:chartData>
  <cx:chart>
    <cx:plotArea>
      <cx:plotAreaRegion>
        <cx:series layoutId="boxWhisker" uniqueId="{E8D14FF1-2675-45C9-BC7C-221E6008BB3A}">
          <cx:tx>
            <cx:txData>
              <cx:f>_xlchart.v1.3</cx:f>
              <cx:v>قبل از درمان</cx:v>
            </cx:txData>
          </cx:tx>
          <cx:dataLabels/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519184C3-56BA-4ADE-8603-EE66B55EC39F}">
          <cx:tx>
            <cx:txData>
              <cx:f>_xlchart.v1.5</cx:f>
              <cx:v>بعد از درمان</cx:v>
            </cx:txData>
          </cx:tx>
          <cx:dataLabels/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in="120"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31D3555A-5074-4122-B132-4BF032197FCF}">
          <cx:tx>
            <cx:txData>
              <cx:f>_xlchart.v1.8</cx:f>
              <cx:v>تغییر Hb</cx:v>
            </cx:txData>
          </cx:tx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4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plotArea>
      <cx:plotAreaRegion>
        <cx:series layoutId="treemap" uniqueId="{9E975B9C-3D5C-4577-803F-73A3C7A04533}">
          <cx:tx>
            <cx:txData>
              <cx:f>_xlchart.v1.11</cx:f>
              <cx:v>تعداد بیماران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_xlchart.v2.37</cx:f>
      </cx:strDim>
      <cx:numDim type="val">
        <cx:f>_xlchart.v2.39</cx:f>
      </cx:numDim>
    </cx:data>
  </cx:chartData>
  <cx:chart>
    <cx:plotArea>
      <cx:plotAreaRegion>
        <cx:series layoutId="funnel" uniqueId="{4F02771F-D11F-40CC-9D7A-E003F1948147}">
          <cx:tx>
            <cx:txData>
              <cx:f>_xlchart.v2.38</cx:f>
              <cx:v>تعداد</cx:v>
            </cx:txData>
          </cx:tx>
          <cx:dataLabels>
            <cx:visibility seriesName="0" categoryName="0" value="1"/>
          </cx:dataLabels>
          <cx:dataId val="0"/>
        </cx:series>
      </cx:plotAreaRegion>
      <cx:axis id="1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9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</xdr:row>
      <xdr:rowOff>0</xdr:rowOff>
    </xdr:from>
    <xdr:to>
      <xdr:col>9</xdr:col>
      <xdr:colOff>395288</xdr:colOff>
      <xdr:row>9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E03510-3141-49E2-9293-A79A4617E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16</xdr:row>
      <xdr:rowOff>142875</xdr:rowOff>
    </xdr:from>
    <xdr:to>
      <xdr:col>9</xdr:col>
      <xdr:colOff>547688</xdr:colOff>
      <xdr:row>24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9E3E08-011D-417A-86E3-063024098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342900</xdr:colOff>
      <xdr:row>25</xdr:row>
      <xdr:rowOff>95251</xdr:rowOff>
    </xdr:from>
    <xdr:to>
      <xdr:col>10</xdr:col>
      <xdr:colOff>676275</xdr:colOff>
      <xdr:row>34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62EE18-9DB0-42A2-9A94-2CE134059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557213</xdr:colOff>
      <xdr:row>35</xdr:row>
      <xdr:rowOff>0</xdr:rowOff>
    </xdr:from>
    <xdr:to>
      <xdr:col>10</xdr:col>
      <xdr:colOff>600075</xdr:colOff>
      <xdr:row>46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A23613B-7819-4305-A881-C7FD2948F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442913</xdr:colOff>
      <xdr:row>47</xdr:row>
      <xdr:rowOff>28575</xdr:rowOff>
    </xdr:from>
    <xdr:to>
      <xdr:col>11</xdr:col>
      <xdr:colOff>214313</xdr:colOff>
      <xdr:row>57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06BD84A-D857-44C0-97B0-5EEEFF42D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19050</xdr:rowOff>
    </xdr:from>
    <xdr:to>
      <xdr:col>10</xdr:col>
      <xdr:colOff>276225</xdr:colOff>
      <xdr:row>12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479391-62EF-4028-B825-0160EAF2A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319088</xdr:colOff>
      <xdr:row>13</xdr:row>
      <xdr:rowOff>190500</xdr:rowOff>
    </xdr:from>
    <xdr:to>
      <xdr:col>12</xdr:col>
      <xdr:colOff>90488</xdr:colOff>
      <xdr:row>27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D9DB65-0D51-4771-9DAE-22C6018E2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0</xdr:rowOff>
    </xdr:from>
    <xdr:to>
      <xdr:col>9</xdr:col>
      <xdr:colOff>385763</xdr:colOff>
      <xdr:row>10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95C728-140D-411D-A4ED-104E34E53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157163</xdr:colOff>
      <xdr:row>2</xdr:row>
      <xdr:rowOff>152400</xdr:rowOff>
    </xdr:from>
    <xdr:to>
      <xdr:col>11</xdr:col>
      <xdr:colOff>614363</xdr:colOff>
      <xdr:row>8</xdr:row>
      <xdr:rowOff>152400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3DE32FFD-9134-4B0A-AE5E-6DB6BB3340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11227989037" y="742950"/>
              <a:ext cx="4572000" cy="180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a-I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347663</xdr:colOff>
      <xdr:row>5</xdr:row>
      <xdr:rowOff>0</xdr:rowOff>
    </xdr:from>
    <xdr:to>
      <xdr:col>13</xdr:col>
      <xdr:colOff>119063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A8629D-66C1-41F3-987E-C473B6AB4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100013</xdr:colOff>
      <xdr:row>19</xdr:row>
      <xdr:rowOff>123825</xdr:rowOff>
    </xdr:from>
    <xdr:to>
      <xdr:col>12</xdr:col>
      <xdr:colOff>557213</xdr:colOff>
      <xdr:row>33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6B23AC-5D0E-4534-8072-3F2B4FE2D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659424</xdr:colOff>
      <xdr:row>14</xdr:row>
      <xdr:rowOff>80596</xdr:rowOff>
    </xdr:from>
    <xdr:to>
      <xdr:col>10</xdr:col>
      <xdr:colOff>486141</xdr:colOff>
      <xdr:row>29</xdr:row>
      <xdr:rowOff>139211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59768EC7-99A8-4F98-BEC9-1AD8BFAE80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11228936409" y="3785821"/>
              <a:ext cx="4627317" cy="3420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a-I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261938</xdr:colOff>
      <xdr:row>3</xdr:row>
      <xdr:rowOff>219075</xdr:rowOff>
    </xdr:from>
    <xdr:to>
      <xdr:col>12</xdr:col>
      <xdr:colOff>33338</xdr:colOff>
      <xdr:row>16</xdr:row>
      <xdr:rowOff>9525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F0D8D9BA-6676-471D-B2E0-A36D8080AC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11227884262" y="9525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a-I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0</xdr:row>
      <xdr:rowOff>104775</xdr:rowOff>
    </xdr:from>
    <xdr:to>
      <xdr:col>11</xdr:col>
      <xdr:colOff>547688</xdr:colOff>
      <xdr:row>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163184-3A38-42F1-94E6-79411ABF9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547688</xdr:colOff>
      <xdr:row>0</xdr:row>
      <xdr:rowOff>257175</xdr:rowOff>
    </xdr:from>
    <xdr:to>
      <xdr:col>13</xdr:col>
      <xdr:colOff>76200</xdr:colOff>
      <xdr:row>9</xdr:row>
      <xdr:rowOff>66675</xdr:rowOff>
    </xdr:to>
    <mc:AlternateContent xmlns:mc="http://schemas.openxmlformats.org/markup-compatibility/2006">
      <mc:Choice xmlns:cx1="http://schemas.microsoft.com/office/drawing/2015/9/8/chartex" xmlns="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FFB09DB-4C65-4B17-BF91-4E2F7545FD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11227155600" y="257175"/>
              <a:ext cx="5014912" cy="3267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a-I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595313</xdr:colOff>
      <xdr:row>3</xdr:row>
      <xdr:rowOff>95250</xdr:rowOff>
    </xdr:from>
    <xdr:to>
      <xdr:col>10</xdr:col>
      <xdr:colOff>366713</xdr:colOff>
      <xdr:row>17</xdr:row>
      <xdr:rowOff>161925</xdr:rowOff>
    </xdr:to>
    <mc:AlternateContent xmlns:mc="http://schemas.openxmlformats.org/markup-compatibility/2006">
      <mc:Choice xmlns="" xmlns:cx2="http://schemas.microsoft.com/office/drawing/2015/10/21/chartex" Requires="cx2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F765184-FF11-44DE-BB00-84B5B93DCB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SpPr>
              <a:spLocks noTextEdit="1"/>
            </xdr:cNvSpPr>
          </xdr:nvSpPr>
          <xdr:spPr>
            <a:xfrm>
              <a:off x="11228922487" y="7810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a-I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rightToLeft="1" tabSelected="1" workbookViewId="0">
      <selection activeCell="H7" sqref="H7"/>
    </sheetView>
  </sheetViews>
  <sheetFormatPr defaultColWidth="9" defaultRowHeight="18" x14ac:dyDescent="0.45"/>
  <cols>
    <col min="1" max="6" width="9" style="18"/>
    <col min="7" max="7" width="15.7109375" style="18" customWidth="1"/>
    <col min="8" max="16384" width="9" style="18"/>
  </cols>
  <sheetData>
    <row r="1" spans="1:10" ht="22.5" x14ac:dyDescent="0.55000000000000004">
      <c r="A1" s="32" t="s">
        <v>308</v>
      </c>
    </row>
    <row r="3" spans="1:10" ht="36" x14ac:dyDescent="0.45">
      <c r="A3" s="92" t="s">
        <v>240</v>
      </c>
      <c r="B3" s="92" t="s">
        <v>241</v>
      </c>
      <c r="C3" s="92" t="s">
        <v>247</v>
      </c>
      <c r="D3" s="92" t="s">
        <v>75</v>
      </c>
      <c r="E3" s="92" t="s">
        <v>106</v>
      </c>
      <c r="F3" s="92" t="s">
        <v>248</v>
      </c>
      <c r="G3" s="92" t="s">
        <v>249</v>
      </c>
      <c r="J3" s="93" t="s">
        <v>292</v>
      </c>
    </row>
    <row r="4" spans="1:10" ht="36" x14ac:dyDescent="0.45">
      <c r="A4" s="13">
        <v>1</v>
      </c>
      <c r="B4" s="13" t="s">
        <v>250</v>
      </c>
      <c r="C4" s="94">
        <v>45</v>
      </c>
      <c r="D4" s="13" t="s">
        <v>251</v>
      </c>
      <c r="E4" s="94">
        <v>14</v>
      </c>
      <c r="F4" s="13" t="s">
        <v>63</v>
      </c>
      <c r="G4" s="13" t="s">
        <v>242</v>
      </c>
      <c r="J4" s="93" t="s">
        <v>293</v>
      </c>
    </row>
    <row r="5" spans="1:10" ht="18.75" x14ac:dyDescent="0.45">
      <c r="A5" s="96">
        <v>2</v>
      </c>
      <c r="B5" s="13" t="s">
        <v>252</v>
      </c>
      <c r="C5" s="94">
        <v>67</v>
      </c>
      <c r="D5" s="13" t="s">
        <v>82</v>
      </c>
      <c r="E5" s="94">
        <v>19</v>
      </c>
      <c r="F5" s="13" t="s">
        <v>63</v>
      </c>
      <c r="G5" s="13" t="s">
        <v>243</v>
      </c>
      <c r="J5" s="93" t="s">
        <v>298</v>
      </c>
    </row>
    <row r="6" spans="1:10" ht="36" x14ac:dyDescent="0.45">
      <c r="A6" s="13">
        <v>3</v>
      </c>
      <c r="B6" s="13" t="s">
        <v>253</v>
      </c>
      <c r="C6" s="94">
        <v>23</v>
      </c>
      <c r="D6" s="13" t="s">
        <v>254</v>
      </c>
      <c r="E6" s="94">
        <v>12</v>
      </c>
      <c r="F6" s="13" t="s">
        <v>255</v>
      </c>
      <c r="G6" s="13" t="s">
        <v>244</v>
      </c>
      <c r="J6" s="93" t="s">
        <v>305</v>
      </c>
    </row>
    <row r="7" spans="1:10" ht="36" x14ac:dyDescent="0.45">
      <c r="A7" s="13">
        <v>4</v>
      </c>
      <c r="B7" s="13" t="s">
        <v>256</v>
      </c>
      <c r="C7" s="94">
        <v>58</v>
      </c>
      <c r="D7" s="13" t="s">
        <v>251</v>
      </c>
      <c r="E7" s="94">
        <v>16</v>
      </c>
      <c r="F7" s="13" t="s">
        <v>63</v>
      </c>
      <c r="G7" s="13" t="s">
        <v>245</v>
      </c>
    </row>
    <row r="8" spans="1:10" ht="36" x14ac:dyDescent="0.45">
      <c r="A8" s="13">
        <v>5</v>
      </c>
      <c r="B8" s="13" t="s">
        <v>257</v>
      </c>
      <c r="C8" s="94">
        <v>71</v>
      </c>
      <c r="D8" s="13" t="s">
        <v>82</v>
      </c>
      <c r="E8" s="94">
        <v>21</v>
      </c>
      <c r="F8" s="13" t="s">
        <v>63</v>
      </c>
      <c r="G8" s="13" t="s">
        <v>246</v>
      </c>
    </row>
    <row r="9" spans="1:10" ht="36" x14ac:dyDescent="0.45">
      <c r="A9" s="96">
        <v>6</v>
      </c>
      <c r="B9" s="13" t="s">
        <v>258</v>
      </c>
      <c r="C9" s="94">
        <v>19</v>
      </c>
      <c r="D9" s="13" t="s">
        <v>251</v>
      </c>
      <c r="E9" s="94">
        <v>11</v>
      </c>
      <c r="F9" s="13" t="s">
        <v>255</v>
      </c>
      <c r="G9" s="13" t="s">
        <v>259</v>
      </c>
    </row>
    <row r="10" spans="1:10" ht="36" x14ac:dyDescent="0.45">
      <c r="A10" s="13">
        <v>7</v>
      </c>
      <c r="B10" s="13" t="s">
        <v>260</v>
      </c>
      <c r="C10" s="94">
        <v>52</v>
      </c>
      <c r="D10" s="13" t="s">
        <v>254</v>
      </c>
      <c r="E10" s="94">
        <v>13</v>
      </c>
      <c r="F10" s="13" t="s">
        <v>255</v>
      </c>
      <c r="G10" s="13" t="s">
        <v>261</v>
      </c>
    </row>
    <row r="11" spans="1:10" ht="36" x14ac:dyDescent="0.45">
      <c r="A11" s="13">
        <v>8</v>
      </c>
      <c r="B11" s="13" t="s">
        <v>262</v>
      </c>
      <c r="C11" s="94">
        <v>34</v>
      </c>
      <c r="D11" s="13" t="s">
        <v>82</v>
      </c>
      <c r="E11" s="94">
        <v>12</v>
      </c>
      <c r="F11" s="13" t="s">
        <v>255</v>
      </c>
      <c r="G11" s="13" t="s">
        <v>263</v>
      </c>
    </row>
    <row r="12" spans="1:10" ht="36" x14ac:dyDescent="0.45">
      <c r="A12" s="96">
        <v>9</v>
      </c>
      <c r="B12" s="13" t="s">
        <v>264</v>
      </c>
      <c r="C12" s="94">
        <v>63</v>
      </c>
      <c r="D12" s="13" t="s">
        <v>251</v>
      </c>
      <c r="E12" s="94">
        <v>18</v>
      </c>
      <c r="F12" s="13" t="s">
        <v>63</v>
      </c>
      <c r="G12" s="13" t="s">
        <v>265</v>
      </c>
    </row>
    <row r="13" spans="1:10" ht="36" x14ac:dyDescent="0.45">
      <c r="A13" s="13">
        <v>10</v>
      </c>
      <c r="B13" s="13" t="s">
        <v>266</v>
      </c>
      <c r="C13" s="94">
        <v>41</v>
      </c>
      <c r="D13" s="13" t="s">
        <v>82</v>
      </c>
      <c r="E13" s="94">
        <v>15</v>
      </c>
      <c r="F13" s="13" t="s">
        <v>255</v>
      </c>
      <c r="G13" s="13" t="s">
        <v>267</v>
      </c>
    </row>
    <row r="14" spans="1:10" x14ac:dyDescent="0.45">
      <c r="A14" s="95"/>
      <c r="B14" s="95"/>
      <c r="C14" s="95"/>
      <c r="D14" s="95"/>
      <c r="E14" s="95"/>
      <c r="F14" s="95"/>
      <c r="G14" s="95"/>
    </row>
    <row r="15" spans="1:10" x14ac:dyDescent="0.45">
      <c r="A15" s="95" t="s">
        <v>268</v>
      </c>
      <c r="B15" s="95"/>
      <c r="C15" s="95"/>
      <c r="D15" s="95"/>
      <c r="E15" s="95"/>
      <c r="F15" s="95"/>
      <c r="G15" s="95"/>
    </row>
    <row r="16" spans="1:10" x14ac:dyDescent="0.45">
      <c r="A16" s="95" t="s">
        <v>269</v>
      </c>
      <c r="B16" s="95"/>
      <c r="C16" s="95"/>
      <c r="D16" s="95"/>
      <c r="E16" s="95"/>
      <c r="F16" s="95"/>
      <c r="G16" s="95"/>
    </row>
    <row r="17" spans="1:7" ht="18.75" x14ac:dyDescent="0.45">
      <c r="A17" s="95" t="s">
        <v>292</v>
      </c>
      <c r="B17" s="95"/>
      <c r="C17" s="95"/>
      <c r="D17" s="95"/>
      <c r="E17" s="95"/>
      <c r="F17" s="95"/>
      <c r="G17" s="95"/>
    </row>
    <row r="18" spans="1:7" ht="18.75" x14ac:dyDescent="0.45">
      <c r="A18" s="95" t="s">
        <v>294</v>
      </c>
      <c r="B18" s="95"/>
      <c r="C18" s="95"/>
      <c r="D18" s="95"/>
      <c r="E18" s="95"/>
      <c r="F18" s="95"/>
      <c r="G18" s="95"/>
    </row>
    <row r="19" spans="1:7" x14ac:dyDescent="0.45">
      <c r="A19" s="95" t="s">
        <v>270</v>
      </c>
      <c r="B19" s="95"/>
      <c r="C19" s="95"/>
      <c r="D19" s="95"/>
      <c r="E19" s="95"/>
      <c r="F19" s="95"/>
      <c r="G19" s="95"/>
    </row>
    <row r="20" spans="1:7" x14ac:dyDescent="0.45">
      <c r="A20" s="95" t="s">
        <v>271</v>
      </c>
      <c r="B20" s="95"/>
      <c r="C20" s="95"/>
      <c r="D20" s="95"/>
      <c r="E20" s="95"/>
      <c r="F20" s="95"/>
      <c r="G20" s="95"/>
    </row>
    <row r="21" spans="1:7" x14ac:dyDescent="0.45">
      <c r="A21" s="95" t="s">
        <v>272</v>
      </c>
      <c r="B21" s="95"/>
      <c r="C21" s="95"/>
      <c r="D21" s="95"/>
      <c r="E21" s="95"/>
      <c r="F21" s="95"/>
      <c r="G21" s="95"/>
    </row>
    <row r="22" spans="1:7" ht="18.75" x14ac:dyDescent="0.45">
      <c r="A22" s="95" t="s">
        <v>295</v>
      </c>
      <c r="B22" s="95"/>
      <c r="C22" s="95"/>
      <c r="D22" s="95"/>
      <c r="E22" s="95"/>
      <c r="F22" s="95"/>
      <c r="G22" s="95"/>
    </row>
    <row r="23" spans="1:7" x14ac:dyDescent="0.45">
      <c r="A23" s="95"/>
      <c r="B23" s="95"/>
      <c r="C23" s="95"/>
      <c r="D23" s="95"/>
      <c r="E23" s="95"/>
      <c r="F23" s="95"/>
      <c r="G23" s="95"/>
    </row>
    <row r="24" spans="1:7" x14ac:dyDescent="0.45">
      <c r="A24" s="95" t="s">
        <v>273</v>
      </c>
      <c r="B24" s="95"/>
      <c r="C24" s="95"/>
      <c r="D24" s="95"/>
      <c r="E24" s="95"/>
      <c r="F24" s="95"/>
      <c r="G24" s="95"/>
    </row>
    <row r="25" spans="1:7" ht="18.75" x14ac:dyDescent="0.45">
      <c r="A25" s="95" t="s">
        <v>293</v>
      </c>
      <c r="B25" s="95"/>
      <c r="C25" s="95"/>
      <c r="D25" s="95"/>
      <c r="E25" s="95"/>
      <c r="F25" s="95"/>
      <c r="G25" s="95"/>
    </row>
    <row r="26" spans="1:7" ht="18.75" x14ac:dyDescent="0.45">
      <c r="A26" s="95" t="s">
        <v>294</v>
      </c>
      <c r="B26" s="95"/>
      <c r="C26" s="95"/>
      <c r="D26" s="95"/>
      <c r="E26" s="95"/>
      <c r="F26" s="95"/>
      <c r="G26" s="95"/>
    </row>
    <row r="27" spans="1:7" x14ac:dyDescent="0.45">
      <c r="A27" s="95" t="s">
        <v>274</v>
      </c>
      <c r="B27" s="95"/>
      <c r="C27" s="95"/>
      <c r="D27" s="95"/>
      <c r="E27" s="95"/>
      <c r="F27" s="95"/>
      <c r="G27" s="95"/>
    </row>
    <row r="28" spans="1:7" ht="18.75" x14ac:dyDescent="0.45">
      <c r="A28" s="95" t="s">
        <v>296</v>
      </c>
      <c r="B28" s="95"/>
      <c r="C28" s="95"/>
      <c r="D28" s="95"/>
      <c r="E28" s="95"/>
      <c r="F28" s="95"/>
      <c r="G28" s="95"/>
    </row>
    <row r="29" spans="1:7" x14ac:dyDescent="0.45">
      <c r="A29" s="95" t="s">
        <v>275</v>
      </c>
      <c r="B29" s="95"/>
      <c r="C29" s="95"/>
      <c r="D29" s="95"/>
      <c r="E29" s="95"/>
      <c r="F29" s="95"/>
      <c r="G29" s="95"/>
    </row>
    <row r="30" spans="1:7" ht="18.75" x14ac:dyDescent="0.45">
      <c r="A30" s="95" t="s">
        <v>297</v>
      </c>
      <c r="B30" s="95"/>
      <c r="C30" s="95"/>
      <c r="D30" s="95"/>
      <c r="E30" s="95"/>
      <c r="F30" s="95"/>
      <c r="G30" s="95"/>
    </row>
    <row r="31" spans="1:7" x14ac:dyDescent="0.45">
      <c r="A31" s="95"/>
      <c r="B31" s="95"/>
      <c r="C31" s="95"/>
      <c r="D31" s="95"/>
      <c r="E31" s="95"/>
      <c r="F31" s="95"/>
      <c r="G31" s="95"/>
    </row>
    <row r="32" spans="1:7" x14ac:dyDescent="0.45">
      <c r="A32" s="95" t="s">
        <v>276</v>
      </c>
      <c r="B32" s="95"/>
      <c r="C32" s="95"/>
      <c r="D32" s="95"/>
      <c r="E32" s="95"/>
      <c r="F32" s="95"/>
      <c r="G32" s="95"/>
    </row>
    <row r="33" spans="1:7" ht="18.75" x14ac:dyDescent="0.45">
      <c r="A33" s="95" t="s">
        <v>298</v>
      </c>
      <c r="B33" s="95"/>
      <c r="C33" s="95"/>
      <c r="D33" s="95"/>
      <c r="E33" s="95"/>
      <c r="F33" s="95"/>
      <c r="G33" s="95"/>
    </row>
    <row r="34" spans="1:7" ht="18.75" x14ac:dyDescent="0.45">
      <c r="A34" s="95" t="s">
        <v>294</v>
      </c>
      <c r="B34" s="95"/>
      <c r="C34" s="95"/>
      <c r="D34" s="95"/>
      <c r="E34" s="95"/>
      <c r="F34" s="95"/>
      <c r="G34" s="95"/>
    </row>
    <row r="35" spans="1:7" ht="18.75" x14ac:dyDescent="0.45">
      <c r="A35" s="95" t="s">
        <v>299</v>
      </c>
      <c r="B35" s="95"/>
      <c r="C35" s="95"/>
      <c r="D35" s="95"/>
      <c r="E35" s="95"/>
      <c r="F35" s="95"/>
      <c r="G35" s="95"/>
    </row>
    <row r="36" spans="1:7" ht="18.75" x14ac:dyDescent="0.45">
      <c r="A36" s="95" t="s">
        <v>300</v>
      </c>
      <c r="B36" s="95"/>
      <c r="C36" s="95"/>
      <c r="D36" s="95"/>
      <c r="E36" s="95"/>
      <c r="F36" s="95"/>
      <c r="G36" s="95"/>
    </row>
    <row r="37" spans="1:7" ht="18.75" x14ac:dyDescent="0.45">
      <c r="A37" s="95" t="s">
        <v>301</v>
      </c>
      <c r="B37" s="95"/>
      <c r="C37" s="95"/>
      <c r="D37" s="95"/>
      <c r="E37" s="95"/>
      <c r="F37" s="95"/>
      <c r="G37" s="95"/>
    </row>
    <row r="38" spans="1:7" x14ac:dyDescent="0.45">
      <c r="A38" s="95"/>
      <c r="B38" s="95"/>
      <c r="C38" s="95"/>
      <c r="D38" s="95"/>
      <c r="E38" s="95"/>
      <c r="F38" s="95"/>
      <c r="G38" s="95"/>
    </row>
    <row r="39" spans="1:7" x14ac:dyDescent="0.45">
      <c r="A39" s="95" t="s">
        <v>277</v>
      </c>
      <c r="B39" s="95"/>
      <c r="C39" s="95"/>
      <c r="D39" s="95"/>
      <c r="E39" s="95"/>
      <c r="F39" s="95"/>
      <c r="G39" s="95"/>
    </row>
    <row r="40" spans="1:7" ht="18.75" x14ac:dyDescent="0.45">
      <c r="A40" s="95" t="s">
        <v>302</v>
      </c>
      <c r="B40" s="95"/>
      <c r="C40" s="95"/>
      <c r="D40" s="95"/>
      <c r="E40" s="95"/>
      <c r="F40" s="95"/>
      <c r="G40" s="95"/>
    </row>
    <row r="41" spans="1:7" ht="18.75" x14ac:dyDescent="0.45">
      <c r="A41" s="95" t="s">
        <v>294</v>
      </c>
      <c r="B41" s="95"/>
      <c r="C41" s="95"/>
      <c r="D41" s="95"/>
      <c r="E41" s="95"/>
      <c r="F41" s="95"/>
      <c r="G41" s="95"/>
    </row>
    <row r="42" spans="1:7" x14ac:dyDescent="0.45">
      <c r="A42" s="95" t="s">
        <v>278</v>
      </c>
      <c r="B42" s="95"/>
      <c r="C42" s="95"/>
      <c r="D42" s="95"/>
      <c r="E42" s="95"/>
      <c r="F42" s="95"/>
      <c r="G42" s="95"/>
    </row>
    <row r="43" spans="1:7" ht="18.75" x14ac:dyDescent="0.45">
      <c r="A43" s="95" t="s">
        <v>303</v>
      </c>
      <c r="B43" s="95"/>
      <c r="C43" s="95"/>
      <c r="D43" s="95"/>
      <c r="E43" s="95"/>
      <c r="F43" s="95"/>
      <c r="G43" s="95"/>
    </row>
    <row r="44" spans="1:7" x14ac:dyDescent="0.45">
      <c r="A44" s="95" t="s">
        <v>279</v>
      </c>
      <c r="B44" s="95"/>
      <c r="C44" s="95"/>
      <c r="D44" s="95"/>
      <c r="E44" s="95"/>
      <c r="F44" s="95"/>
      <c r="G44" s="95"/>
    </row>
    <row r="45" spans="1:7" ht="18.75" x14ac:dyDescent="0.45">
      <c r="A45" s="95" t="s">
        <v>304</v>
      </c>
      <c r="B45" s="95"/>
      <c r="C45" s="95"/>
      <c r="D45" s="95"/>
      <c r="E45" s="95"/>
      <c r="F45" s="95"/>
      <c r="G45" s="95"/>
    </row>
    <row r="46" spans="1:7" x14ac:dyDescent="0.45">
      <c r="A46" s="95"/>
      <c r="B46" s="95"/>
      <c r="C46" s="95"/>
      <c r="D46" s="95"/>
      <c r="E46" s="95"/>
      <c r="F46" s="95"/>
      <c r="G46" s="95"/>
    </row>
    <row r="47" spans="1:7" x14ac:dyDescent="0.45">
      <c r="A47" s="95" t="s">
        <v>280</v>
      </c>
      <c r="B47" s="95"/>
      <c r="C47" s="95"/>
      <c r="D47" s="95"/>
      <c r="E47" s="95"/>
      <c r="F47" s="95"/>
      <c r="G47" s="95"/>
    </row>
    <row r="48" spans="1:7" ht="18.75" x14ac:dyDescent="0.45">
      <c r="A48" s="95" t="s">
        <v>305</v>
      </c>
      <c r="B48" s="95"/>
      <c r="C48" s="95"/>
      <c r="D48" s="95"/>
      <c r="E48" s="95"/>
      <c r="F48" s="95"/>
      <c r="G48" s="95"/>
    </row>
    <row r="49" spans="1:7" ht="18.75" x14ac:dyDescent="0.45">
      <c r="A49" s="95" t="s">
        <v>294</v>
      </c>
      <c r="B49" s="95"/>
      <c r="C49" s="95"/>
      <c r="D49" s="95"/>
      <c r="E49" s="95"/>
      <c r="F49" s="95"/>
      <c r="G49" s="95"/>
    </row>
    <row r="50" spans="1:7" x14ac:dyDescent="0.45">
      <c r="A50" s="95" t="s">
        <v>281</v>
      </c>
      <c r="B50" s="95"/>
      <c r="C50" s="95"/>
      <c r="D50" s="95"/>
      <c r="E50" s="95"/>
      <c r="F50" s="95"/>
      <c r="G50" s="95"/>
    </row>
    <row r="51" spans="1:7" x14ac:dyDescent="0.45">
      <c r="A51" s="95" t="s">
        <v>282</v>
      </c>
      <c r="B51" s="95"/>
      <c r="C51" s="95"/>
      <c r="D51" s="95"/>
      <c r="E51" s="95"/>
      <c r="F51" s="95"/>
      <c r="G51" s="95"/>
    </row>
    <row r="52" spans="1:7" ht="18.75" x14ac:dyDescent="0.45">
      <c r="A52" s="95" t="s">
        <v>306</v>
      </c>
      <c r="B52" s="95"/>
      <c r="C52" s="95"/>
      <c r="D52" s="95"/>
      <c r="E52" s="95"/>
      <c r="F52" s="95"/>
      <c r="G52" s="95"/>
    </row>
    <row r="53" spans="1:7" x14ac:dyDescent="0.45">
      <c r="A53" s="95"/>
      <c r="B53" s="95"/>
      <c r="C53" s="95"/>
      <c r="D53" s="95"/>
      <c r="E53" s="95"/>
      <c r="F53" s="95"/>
      <c r="G53" s="95"/>
    </row>
    <row r="54" spans="1:7" x14ac:dyDescent="0.45">
      <c r="A54" s="95" t="s">
        <v>283</v>
      </c>
      <c r="B54" s="95"/>
      <c r="C54" s="95"/>
      <c r="D54" s="95"/>
      <c r="E54" s="95"/>
      <c r="F54" s="95"/>
      <c r="G54" s="95"/>
    </row>
    <row r="55" spans="1:7" x14ac:dyDescent="0.45">
      <c r="A55" s="95" t="s">
        <v>284</v>
      </c>
      <c r="B55" s="95"/>
      <c r="C55" s="95"/>
      <c r="D55" s="95"/>
      <c r="E55" s="95"/>
      <c r="F55" s="95"/>
      <c r="G55" s="95"/>
    </row>
    <row r="56" spans="1:7" x14ac:dyDescent="0.45">
      <c r="A56" s="95" t="s">
        <v>285</v>
      </c>
      <c r="B56" s="95"/>
      <c r="C56" s="95"/>
      <c r="D56" s="95"/>
      <c r="E56" s="95"/>
      <c r="F56" s="95"/>
      <c r="G56" s="95"/>
    </row>
    <row r="57" spans="1:7" x14ac:dyDescent="0.45">
      <c r="A57" s="95" t="s">
        <v>286</v>
      </c>
      <c r="B57" s="95"/>
      <c r="C57" s="95"/>
      <c r="D57" s="95"/>
      <c r="E57" s="95"/>
      <c r="F57" s="95"/>
      <c r="G57" s="95"/>
    </row>
    <row r="58" spans="1:7" x14ac:dyDescent="0.45">
      <c r="A58" s="95" t="s">
        <v>287</v>
      </c>
      <c r="B58" s="95"/>
      <c r="C58" s="95"/>
      <c r="D58" s="95"/>
      <c r="E58" s="95"/>
      <c r="F58" s="95"/>
      <c r="G58" s="95"/>
    </row>
    <row r="59" spans="1:7" x14ac:dyDescent="0.45">
      <c r="A59" s="95" t="s">
        <v>288</v>
      </c>
      <c r="B59" s="95"/>
      <c r="C59" s="95"/>
      <c r="D59" s="95"/>
      <c r="E59" s="95"/>
      <c r="F59" s="95"/>
      <c r="G59" s="95"/>
    </row>
    <row r="60" spans="1:7" x14ac:dyDescent="0.45">
      <c r="A60" s="95"/>
      <c r="B60" s="95"/>
      <c r="C60" s="95"/>
      <c r="D60" s="95"/>
      <c r="E60" s="95"/>
      <c r="F60" s="95"/>
      <c r="G60" s="95"/>
    </row>
    <row r="61" spans="1:7" x14ac:dyDescent="0.45">
      <c r="A61" s="95" t="s">
        <v>289</v>
      </c>
      <c r="B61" s="95"/>
      <c r="C61" s="95"/>
      <c r="D61" s="95"/>
      <c r="E61" s="95"/>
      <c r="F61" s="95"/>
      <c r="G61" s="95"/>
    </row>
    <row r="62" spans="1:7" x14ac:dyDescent="0.45">
      <c r="A62" s="95" t="s">
        <v>290</v>
      </c>
      <c r="B62" s="95"/>
      <c r="C62" s="95"/>
      <c r="D62" s="95"/>
      <c r="E62" s="95"/>
      <c r="F62" s="95"/>
      <c r="G62" s="95"/>
    </row>
    <row r="63" spans="1:7" x14ac:dyDescent="0.45">
      <c r="A63" s="95" t="s">
        <v>291</v>
      </c>
      <c r="B63" s="95"/>
      <c r="C63" s="95"/>
      <c r="D63" s="95"/>
      <c r="E63" s="95"/>
      <c r="F63" s="95"/>
      <c r="G63" s="95"/>
    </row>
    <row r="64" spans="1:7" x14ac:dyDescent="0.45">
      <c r="A64" s="95"/>
      <c r="B64" s="95"/>
      <c r="C64" s="95"/>
      <c r="D64" s="95"/>
      <c r="E64" s="95"/>
      <c r="F64" s="95"/>
      <c r="G64" s="95"/>
    </row>
    <row r="65" spans="1:7" ht="18.75" x14ac:dyDescent="0.45">
      <c r="A65" s="95" t="s">
        <v>307</v>
      </c>
      <c r="B65" s="95"/>
      <c r="C65" s="95"/>
      <c r="D65" s="95"/>
      <c r="E65" s="95"/>
      <c r="F65" s="95"/>
      <c r="G65" s="9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rightToLeft="1" workbookViewId="0">
      <selection activeCell="A13" sqref="A13"/>
    </sheetView>
  </sheetViews>
  <sheetFormatPr defaultColWidth="9" defaultRowHeight="15" x14ac:dyDescent="0.25"/>
  <cols>
    <col min="1" max="1" width="11.42578125" style="6" customWidth="1"/>
    <col min="2" max="2" width="19.42578125" style="6" customWidth="1"/>
    <col min="3" max="3" width="13.42578125" style="6" customWidth="1"/>
    <col min="4" max="4" width="13" style="6" customWidth="1"/>
    <col min="5" max="16384" width="9" style="6"/>
  </cols>
  <sheetData>
    <row r="1" spans="1:11" ht="15" customHeight="1" x14ac:dyDescent="0.25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31.5" customHeigh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31.5" customHeight="1" x14ac:dyDescent="0.25">
      <c r="F3" s="10"/>
      <c r="G3" s="10"/>
      <c r="H3" s="10"/>
      <c r="I3" s="10"/>
      <c r="J3" s="10"/>
      <c r="K3" s="10"/>
    </row>
    <row r="4" spans="1:11" ht="39" x14ac:dyDescent="0.25">
      <c r="A4" s="4" t="s">
        <v>145</v>
      </c>
      <c r="B4" s="4" t="s">
        <v>146</v>
      </c>
      <c r="C4" s="4" t="s">
        <v>147</v>
      </c>
      <c r="D4" s="4" t="s">
        <v>104</v>
      </c>
    </row>
    <row r="5" spans="1:11" ht="36" x14ac:dyDescent="0.25">
      <c r="A5" s="5" t="s">
        <v>143</v>
      </c>
      <c r="B5" s="5" t="s">
        <v>105</v>
      </c>
      <c r="C5" s="5" t="s">
        <v>148</v>
      </c>
      <c r="D5" s="5">
        <v>120</v>
      </c>
    </row>
    <row r="6" spans="1:11" ht="36" x14ac:dyDescent="0.25">
      <c r="A6" s="5" t="s">
        <v>143</v>
      </c>
      <c r="B6" s="5" t="s">
        <v>105</v>
      </c>
      <c r="C6" s="5" t="s">
        <v>149</v>
      </c>
      <c r="D6" s="5">
        <v>180</v>
      </c>
    </row>
    <row r="7" spans="1:11" ht="36" x14ac:dyDescent="0.25">
      <c r="A7" s="5" t="s">
        <v>143</v>
      </c>
      <c r="B7" s="5" t="s">
        <v>106</v>
      </c>
      <c r="C7" s="5" t="s">
        <v>150</v>
      </c>
      <c r="D7" s="5">
        <v>200</v>
      </c>
    </row>
    <row r="8" spans="1:11" ht="36" x14ac:dyDescent="0.25">
      <c r="A8" s="5" t="s">
        <v>143</v>
      </c>
      <c r="B8" s="5" t="s">
        <v>106</v>
      </c>
      <c r="C8" s="5" t="s">
        <v>151</v>
      </c>
      <c r="D8" s="5">
        <v>150</v>
      </c>
    </row>
    <row r="9" spans="1:11" ht="14.25" customHeight="1" x14ac:dyDescent="0.25">
      <c r="A9" s="115" t="s">
        <v>143</v>
      </c>
      <c r="B9" s="115" t="s">
        <v>107</v>
      </c>
      <c r="C9" s="115" t="s">
        <v>107</v>
      </c>
      <c r="D9" s="115">
        <v>150</v>
      </c>
    </row>
    <row r="10" spans="1:11" ht="14.25" customHeight="1" x14ac:dyDescent="0.25">
      <c r="A10" s="115"/>
      <c r="B10" s="115"/>
      <c r="C10" s="115"/>
      <c r="D10" s="115"/>
    </row>
    <row r="12" spans="1:11" ht="21" x14ac:dyDescent="0.55000000000000004">
      <c r="A12" s="54" t="s">
        <v>152</v>
      </c>
    </row>
    <row r="13" spans="1:11" ht="21" x14ac:dyDescent="0.25">
      <c r="A13" s="55" t="s">
        <v>153</v>
      </c>
    </row>
  </sheetData>
  <mergeCells count="5">
    <mergeCell ref="A1:K2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rightToLeft="1" topLeftCell="B16" workbookViewId="0">
      <selection activeCell="R29" sqref="Q29:R30"/>
    </sheetView>
  </sheetViews>
  <sheetFormatPr defaultRowHeight="15" x14ac:dyDescent="0.25"/>
  <cols>
    <col min="2" max="2" width="12.28515625" customWidth="1"/>
  </cols>
  <sheetData>
    <row r="1" spans="1:7" ht="19.5" x14ac:dyDescent="0.5">
      <c r="A1" s="18" t="s">
        <v>154</v>
      </c>
    </row>
    <row r="3" spans="1:7" s="31" customFormat="1" ht="21" x14ac:dyDescent="0.55000000000000004">
      <c r="A3" s="31" t="s">
        <v>156</v>
      </c>
      <c r="G3" s="31" t="s">
        <v>157</v>
      </c>
    </row>
    <row r="4" spans="1:7" s="31" customFormat="1" ht="21" x14ac:dyDescent="0.55000000000000004">
      <c r="A4" s="31" t="s">
        <v>158</v>
      </c>
      <c r="G4" s="31" t="s">
        <v>155</v>
      </c>
    </row>
    <row r="7" spans="1:7" ht="18.75" x14ac:dyDescent="0.45">
      <c r="A7" s="31" t="s">
        <v>159</v>
      </c>
    </row>
    <row r="9" spans="1:7" ht="39" x14ac:dyDescent="0.25">
      <c r="A9" s="82" t="s">
        <v>160</v>
      </c>
      <c r="B9" s="82" t="s">
        <v>161</v>
      </c>
    </row>
    <row r="10" spans="1:7" ht="18" x14ac:dyDescent="0.25">
      <c r="A10" s="83" t="s">
        <v>105</v>
      </c>
      <c r="B10" s="83">
        <v>40</v>
      </c>
    </row>
    <row r="11" spans="1:7" ht="18" x14ac:dyDescent="0.25">
      <c r="A11" s="83" t="s">
        <v>106</v>
      </c>
      <c r="B11" s="83">
        <v>30</v>
      </c>
    </row>
    <row r="12" spans="1:7" ht="36" x14ac:dyDescent="0.25">
      <c r="A12" s="83" t="s">
        <v>107</v>
      </c>
      <c r="B12" s="83">
        <v>20</v>
      </c>
    </row>
    <row r="13" spans="1:7" ht="18" x14ac:dyDescent="0.25">
      <c r="A13" s="83" t="s">
        <v>162</v>
      </c>
      <c r="B13" s="83">
        <v>10</v>
      </c>
    </row>
    <row r="14" spans="1:7" ht="21" customHeight="1" x14ac:dyDescent="0.25">
      <c r="A14" s="84" t="s">
        <v>169</v>
      </c>
      <c r="B14" s="84">
        <f>SUM(B10:B13)</f>
        <v>100</v>
      </c>
    </row>
    <row r="16" spans="1:7" x14ac:dyDescent="0.25">
      <c r="A16" s="56" t="s">
        <v>170</v>
      </c>
    </row>
    <row r="21" spans="1:3" ht="18" x14ac:dyDescent="0.25">
      <c r="A21" s="9"/>
      <c r="B21" s="9" t="s">
        <v>171</v>
      </c>
      <c r="C21" s="9" t="s">
        <v>172</v>
      </c>
    </row>
    <row r="22" spans="1:3" ht="26.25" customHeight="1" x14ac:dyDescent="0.25">
      <c r="A22" s="4" t="s">
        <v>163</v>
      </c>
      <c r="B22" s="4" t="s">
        <v>164</v>
      </c>
      <c r="C22" s="4" t="s">
        <v>165</v>
      </c>
    </row>
    <row r="23" spans="1:3" ht="18" x14ac:dyDescent="0.25">
      <c r="A23" s="53" t="s">
        <v>166</v>
      </c>
      <c r="B23" s="53">
        <v>20</v>
      </c>
      <c r="C23" s="53">
        <v>50</v>
      </c>
    </row>
    <row r="24" spans="1:3" ht="18" x14ac:dyDescent="0.25">
      <c r="A24" s="53" t="s">
        <v>167</v>
      </c>
      <c r="B24" s="53">
        <v>40</v>
      </c>
      <c r="C24" s="53">
        <v>30</v>
      </c>
    </row>
    <row r="25" spans="1:3" ht="18" x14ac:dyDescent="0.25">
      <c r="A25" s="53" t="s">
        <v>168</v>
      </c>
      <c r="B25" s="53">
        <v>40</v>
      </c>
      <c r="C25" s="53">
        <v>20</v>
      </c>
    </row>
    <row r="26" spans="1:3" ht="19.5" x14ac:dyDescent="0.25">
      <c r="A26" s="4" t="s">
        <v>169</v>
      </c>
      <c r="B26" s="4">
        <v>100</v>
      </c>
      <c r="C26" s="4">
        <v>100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rightToLeft="1" topLeftCell="A11" zoomScale="95" zoomScaleNormal="95" workbookViewId="0">
      <selection activeCell="B16" sqref="B16:B22"/>
    </sheetView>
  </sheetViews>
  <sheetFormatPr defaultRowHeight="15" x14ac:dyDescent="0.25"/>
  <cols>
    <col min="11" max="11" width="10.7109375" customWidth="1"/>
  </cols>
  <sheetData>
    <row r="1" spans="1:15" ht="19.5" x14ac:dyDescent="0.5">
      <c r="A1" s="18" t="s">
        <v>173</v>
      </c>
    </row>
    <row r="2" spans="1:15" ht="18" x14ac:dyDescent="0.45">
      <c r="A2" s="18"/>
    </row>
    <row r="3" spans="1:15" s="77" customFormat="1" ht="22.5" x14ac:dyDescent="0.6">
      <c r="A3" s="76" t="s">
        <v>194</v>
      </c>
      <c r="F3" s="76" t="s">
        <v>195</v>
      </c>
      <c r="J3" s="76" t="s">
        <v>196</v>
      </c>
      <c r="O3" s="76" t="s">
        <v>197</v>
      </c>
    </row>
    <row r="5" spans="1:15" s="31" customFormat="1" ht="21" x14ac:dyDescent="0.55000000000000004">
      <c r="A5" s="57" t="s">
        <v>179</v>
      </c>
    </row>
    <row r="6" spans="1:15" s="31" customFormat="1" ht="30" x14ac:dyDescent="0.45">
      <c r="A6" s="55" t="s">
        <v>174</v>
      </c>
      <c r="H6" s="59" t="s">
        <v>180</v>
      </c>
    </row>
    <row r="7" spans="1:15" s="31" customFormat="1" ht="23.25" x14ac:dyDescent="0.45">
      <c r="A7" s="55" t="s">
        <v>175</v>
      </c>
      <c r="H7" s="60" t="s">
        <v>181</v>
      </c>
      <c r="I7" s="61"/>
      <c r="M7" s="67" t="s">
        <v>186</v>
      </c>
      <c r="N7" s="68"/>
      <c r="O7" s="68"/>
    </row>
    <row r="8" spans="1:15" s="31" customFormat="1" ht="21" x14ac:dyDescent="0.45">
      <c r="A8" s="55" t="s">
        <v>176</v>
      </c>
      <c r="H8" s="62" t="s">
        <v>191</v>
      </c>
      <c r="I8" s="61"/>
      <c r="M8" s="69" t="s">
        <v>187</v>
      </c>
      <c r="N8" s="68"/>
      <c r="O8" s="68"/>
    </row>
    <row r="9" spans="1:15" s="31" customFormat="1" ht="21" x14ac:dyDescent="0.45">
      <c r="A9" s="55" t="s">
        <v>177</v>
      </c>
      <c r="H9" s="62" t="s">
        <v>182</v>
      </c>
      <c r="I9" s="61"/>
      <c r="M9" s="69" t="s">
        <v>188</v>
      </c>
      <c r="N9" s="68"/>
      <c r="O9" s="68"/>
    </row>
    <row r="10" spans="1:15" s="31" customFormat="1" ht="21" x14ac:dyDescent="0.45">
      <c r="A10" s="55" t="s">
        <v>178</v>
      </c>
      <c r="H10" s="63" t="s">
        <v>192</v>
      </c>
      <c r="I10" s="64"/>
      <c r="J10" s="64"/>
      <c r="K10" s="64"/>
      <c r="M10" s="69" t="s">
        <v>189</v>
      </c>
      <c r="N10" s="68"/>
      <c r="O10" s="68"/>
    </row>
    <row r="11" spans="1:15" s="31" customFormat="1" ht="23.25" x14ac:dyDescent="0.45">
      <c r="A11" s="1"/>
      <c r="H11" s="65" t="s">
        <v>183</v>
      </c>
      <c r="I11" s="64"/>
      <c r="J11" s="64"/>
      <c r="K11" s="64"/>
      <c r="M11" s="70" t="s">
        <v>190</v>
      </c>
      <c r="N11" s="71"/>
      <c r="O11" s="71"/>
    </row>
    <row r="12" spans="1:15" ht="19.5" x14ac:dyDescent="0.25">
      <c r="H12" s="66" t="s">
        <v>184</v>
      </c>
      <c r="I12" s="41"/>
      <c r="J12" s="41"/>
      <c r="K12" s="41"/>
      <c r="M12" s="72" t="s">
        <v>202</v>
      </c>
      <c r="N12" s="73"/>
      <c r="O12" s="73"/>
    </row>
    <row r="13" spans="1:15" ht="18" x14ac:dyDescent="0.25">
      <c r="H13" s="63" t="s">
        <v>185</v>
      </c>
      <c r="I13" s="41"/>
      <c r="J13" s="41"/>
      <c r="K13" s="41"/>
      <c r="M13" s="74"/>
      <c r="N13" s="74"/>
      <c r="O13" s="75" t="s">
        <v>193</v>
      </c>
    </row>
    <row r="14" spans="1:15" ht="19.5" x14ac:dyDescent="0.5">
      <c r="A14" s="78" t="s">
        <v>201</v>
      </c>
    </row>
    <row r="16" spans="1:15" ht="39" x14ac:dyDescent="0.25">
      <c r="A16" s="11" t="s">
        <v>198</v>
      </c>
      <c r="B16" s="11" t="s">
        <v>164</v>
      </c>
      <c r="C16" s="11" t="s">
        <v>165</v>
      </c>
    </row>
    <row r="17" spans="1:3" ht="18" x14ac:dyDescent="0.25">
      <c r="A17" s="13">
        <v>1</v>
      </c>
      <c r="B17" s="90">
        <v>155</v>
      </c>
      <c r="C17" s="90">
        <v>135</v>
      </c>
    </row>
    <row r="18" spans="1:3" ht="18" x14ac:dyDescent="0.25">
      <c r="A18" s="13">
        <v>2</v>
      </c>
      <c r="B18" s="90">
        <v>160</v>
      </c>
      <c r="C18" s="90">
        <v>140</v>
      </c>
    </row>
    <row r="19" spans="1:3" ht="18" x14ac:dyDescent="0.25">
      <c r="A19" s="13">
        <v>3</v>
      </c>
      <c r="B19" s="90">
        <v>150</v>
      </c>
      <c r="C19" s="90">
        <v>130</v>
      </c>
    </row>
    <row r="20" spans="1:3" ht="18" x14ac:dyDescent="0.25">
      <c r="A20" s="13">
        <v>4</v>
      </c>
      <c r="B20" s="90">
        <v>170</v>
      </c>
      <c r="C20" s="90">
        <v>145</v>
      </c>
    </row>
    <row r="21" spans="1:3" ht="18" x14ac:dyDescent="0.25">
      <c r="A21" s="13">
        <v>5</v>
      </c>
      <c r="B21" s="90">
        <v>165</v>
      </c>
      <c r="C21" s="90">
        <v>138</v>
      </c>
    </row>
    <row r="22" spans="1:3" ht="18" x14ac:dyDescent="0.25">
      <c r="A22" s="13">
        <v>6</v>
      </c>
      <c r="B22" s="90">
        <v>158</v>
      </c>
      <c r="C22" s="90">
        <v>132</v>
      </c>
    </row>
    <row r="23" spans="1:3" x14ac:dyDescent="0.25">
      <c r="B23" s="91"/>
      <c r="C23" s="91"/>
    </row>
    <row r="29" spans="1:3" ht="18" x14ac:dyDescent="0.45">
      <c r="A29" s="18" t="s">
        <v>199</v>
      </c>
    </row>
    <row r="30" spans="1:3" ht="18" x14ac:dyDescent="0.45">
      <c r="A30" s="18" t="s">
        <v>200</v>
      </c>
    </row>
    <row r="31" spans="1:3" x14ac:dyDescent="0.25">
      <c r="A31" s="56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rightToLeft="1" workbookViewId="0">
      <selection activeCell="B11" sqref="A11:B16"/>
    </sheetView>
  </sheetViews>
  <sheetFormatPr defaultRowHeight="15" x14ac:dyDescent="0.25"/>
  <sheetData>
    <row r="1" spans="1:7" ht="24" x14ac:dyDescent="0.6">
      <c r="A1" s="32" t="s">
        <v>203</v>
      </c>
    </row>
    <row r="3" spans="1:7" ht="19.5" x14ac:dyDescent="0.25">
      <c r="A3" s="21" t="s">
        <v>206</v>
      </c>
      <c r="G3" s="58" t="s">
        <v>207</v>
      </c>
    </row>
    <row r="4" spans="1:7" ht="18.75" x14ac:dyDescent="0.25">
      <c r="A4" s="21" t="s">
        <v>204</v>
      </c>
      <c r="G4" s="58" t="s">
        <v>208</v>
      </c>
    </row>
    <row r="5" spans="1:7" ht="18.75" x14ac:dyDescent="0.25">
      <c r="A5" s="21" t="s">
        <v>205</v>
      </c>
      <c r="G5" s="58" t="s">
        <v>209</v>
      </c>
    </row>
    <row r="6" spans="1:7" ht="18.75" x14ac:dyDescent="0.25">
      <c r="G6" s="58" t="s">
        <v>210</v>
      </c>
    </row>
    <row r="9" spans="1:7" ht="22.5" x14ac:dyDescent="0.6">
      <c r="A9" s="79" t="s">
        <v>211</v>
      </c>
    </row>
    <row r="11" spans="1:7" ht="19.5" x14ac:dyDescent="0.25">
      <c r="A11" s="7" t="s">
        <v>212</v>
      </c>
      <c r="B11" s="7" t="s">
        <v>213</v>
      </c>
    </row>
    <row r="12" spans="1:7" ht="18" x14ac:dyDescent="0.25">
      <c r="A12" s="8" t="s">
        <v>214</v>
      </c>
      <c r="B12" s="80">
        <v>12</v>
      </c>
    </row>
    <row r="13" spans="1:7" ht="18" x14ac:dyDescent="0.25">
      <c r="A13" s="8" t="s">
        <v>215</v>
      </c>
      <c r="B13" s="80">
        <v>-2</v>
      </c>
    </row>
    <row r="14" spans="1:7" ht="18" x14ac:dyDescent="0.25">
      <c r="A14" s="8" t="s">
        <v>216</v>
      </c>
      <c r="B14" s="80">
        <v>1.5</v>
      </c>
    </row>
    <row r="15" spans="1:7" ht="36" x14ac:dyDescent="0.25">
      <c r="A15" s="8" t="s">
        <v>217</v>
      </c>
      <c r="B15" s="80">
        <v>0.8</v>
      </c>
    </row>
    <row r="16" spans="1:7" ht="19.5" x14ac:dyDescent="0.25">
      <c r="A16" s="8" t="s">
        <v>218</v>
      </c>
      <c r="B16" s="81">
        <f>SUM(B12:B15)</f>
        <v>12.3</v>
      </c>
    </row>
    <row r="17" spans="1:7" ht="18" x14ac:dyDescent="0.25">
      <c r="A17" s="21"/>
    </row>
    <row r="18" spans="1:7" ht="22.5" x14ac:dyDescent="0.55000000000000004">
      <c r="G18" s="32" t="s">
        <v>219</v>
      </c>
    </row>
    <row r="19" spans="1:7" ht="22.5" x14ac:dyDescent="0.55000000000000004">
      <c r="G19" s="32" t="s">
        <v>220</v>
      </c>
    </row>
    <row r="20" spans="1:7" ht="22.5" x14ac:dyDescent="0.25">
      <c r="G20" s="26" t="s">
        <v>221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workbookViewId="0">
      <selection activeCell="D1" sqref="A1:D6"/>
    </sheetView>
  </sheetViews>
  <sheetFormatPr defaultRowHeight="15" x14ac:dyDescent="0.25"/>
  <sheetData>
    <row r="1" spans="1:4" ht="29.25" customHeight="1" x14ac:dyDescent="0.25">
      <c r="A1" s="9" t="s">
        <v>222</v>
      </c>
      <c r="B1" s="9" t="s">
        <v>228</v>
      </c>
      <c r="C1" s="9" t="s">
        <v>229</v>
      </c>
      <c r="D1" s="9" t="s">
        <v>230</v>
      </c>
    </row>
    <row r="2" spans="1:4" ht="29.25" customHeight="1" x14ac:dyDescent="0.25">
      <c r="A2" s="9" t="s">
        <v>223</v>
      </c>
      <c r="B2" s="9">
        <v>80</v>
      </c>
      <c r="C2" s="9">
        <v>90</v>
      </c>
      <c r="D2" s="9">
        <v>70</v>
      </c>
    </row>
    <row r="3" spans="1:4" ht="29.25" customHeight="1" x14ac:dyDescent="0.25">
      <c r="A3" s="9" t="s">
        <v>224</v>
      </c>
      <c r="B3" s="9">
        <v>60</v>
      </c>
      <c r="C3" s="9">
        <v>70</v>
      </c>
      <c r="D3" s="9">
        <v>65</v>
      </c>
    </row>
    <row r="4" spans="1:4" ht="29.25" customHeight="1" x14ac:dyDescent="0.25">
      <c r="A4" s="9" t="s">
        <v>225</v>
      </c>
      <c r="B4" s="9">
        <v>75</v>
      </c>
      <c r="C4" s="9">
        <v>85</v>
      </c>
      <c r="D4" s="9">
        <v>60</v>
      </c>
    </row>
    <row r="5" spans="1:4" ht="29.25" customHeight="1" x14ac:dyDescent="0.25">
      <c r="A5" s="9" t="s">
        <v>226</v>
      </c>
      <c r="B5" s="9">
        <v>85</v>
      </c>
      <c r="C5" s="9">
        <v>80</v>
      </c>
      <c r="D5" s="9">
        <v>75</v>
      </c>
    </row>
    <row r="6" spans="1:4" ht="29.25" customHeight="1" x14ac:dyDescent="0.25">
      <c r="A6" s="9" t="s">
        <v>227</v>
      </c>
      <c r="B6" s="9">
        <v>70</v>
      </c>
      <c r="C6" s="9">
        <v>75</v>
      </c>
      <c r="D6" s="9">
        <v>65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workbookViewId="0">
      <selection activeCell="D5" sqref="D5"/>
    </sheetView>
  </sheetViews>
  <sheetFormatPr defaultRowHeight="15" x14ac:dyDescent="0.25"/>
  <sheetData>
    <row r="1" spans="1:4" ht="57" thickBot="1" x14ac:dyDescent="0.3">
      <c r="A1" s="86" t="s">
        <v>145</v>
      </c>
      <c r="B1" s="86" t="s">
        <v>146</v>
      </c>
      <c r="C1" s="86" t="s">
        <v>147</v>
      </c>
      <c r="D1" s="86" t="s">
        <v>104</v>
      </c>
    </row>
    <row r="2" spans="1:4" ht="38.25" thickBot="1" x14ac:dyDescent="0.3">
      <c r="A2" s="86" t="s">
        <v>143</v>
      </c>
      <c r="B2" s="86" t="s">
        <v>105</v>
      </c>
      <c r="C2" s="86" t="s">
        <v>148</v>
      </c>
      <c r="D2" s="87">
        <v>120</v>
      </c>
    </row>
    <row r="3" spans="1:4" ht="38.25" thickBot="1" x14ac:dyDescent="0.3">
      <c r="A3" s="86" t="s">
        <v>143</v>
      </c>
      <c r="B3" s="86" t="s">
        <v>105</v>
      </c>
      <c r="C3" s="86" t="s">
        <v>149</v>
      </c>
      <c r="D3" s="87">
        <v>180</v>
      </c>
    </row>
    <row r="4" spans="1:4" ht="38.25" thickBot="1" x14ac:dyDescent="0.3">
      <c r="A4" s="86" t="s">
        <v>143</v>
      </c>
      <c r="B4" s="86" t="s">
        <v>106</v>
      </c>
      <c r="C4" s="86" t="s">
        <v>150</v>
      </c>
      <c r="D4" s="88">
        <v>300</v>
      </c>
    </row>
    <row r="5" spans="1:4" ht="38.25" thickBot="1" x14ac:dyDescent="0.3">
      <c r="A5" s="86" t="s">
        <v>143</v>
      </c>
      <c r="B5" s="86" t="s">
        <v>106</v>
      </c>
      <c r="C5" s="86" t="s">
        <v>151</v>
      </c>
      <c r="D5" s="88">
        <v>150</v>
      </c>
    </row>
    <row r="6" spans="1:4" ht="38.25" thickBot="1" x14ac:dyDescent="0.3">
      <c r="A6" s="86" t="s">
        <v>143</v>
      </c>
      <c r="B6" s="86" t="s">
        <v>107</v>
      </c>
      <c r="C6" s="86" t="s">
        <v>107</v>
      </c>
      <c r="D6" s="87">
        <v>150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rightToLeft="1" workbookViewId="0">
      <selection sqref="A1:B6"/>
    </sheetView>
  </sheetViews>
  <sheetFormatPr defaultRowHeight="15" x14ac:dyDescent="0.25"/>
  <cols>
    <col min="1" max="1" width="26.42578125" customWidth="1"/>
  </cols>
  <sheetData>
    <row r="1" spans="1:2" ht="18" x14ac:dyDescent="0.25">
      <c r="A1" s="9" t="s">
        <v>231</v>
      </c>
      <c r="B1" s="9" t="s">
        <v>232</v>
      </c>
    </row>
    <row r="2" spans="1:2" ht="18" x14ac:dyDescent="0.25">
      <c r="A2" s="9" t="s">
        <v>233</v>
      </c>
      <c r="B2" s="9">
        <v>1000</v>
      </c>
    </row>
    <row r="3" spans="1:2" ht="18" x14ac:dyDescent="0.25">
      <c r="A3" s="9" t="s">
        <v>234</v>
      </c>
      <c r="B3" s="9">
        <v>800</v>
      </c>
    </row>
    <row r="4" spans="1:2" ht="18" x14ac:dyDescent="0.25">
      <c r="A4" s="9" t="s">
        <v>235</v>
      </c>
      <c r="B4" s="9">
        <v>600</v>
      </c>
    </row>
    <row r="5" spans="1:2" ht="18" x14ac:dyDescent="0.25">
      <c r="A5" s="9" t="s">
        <v>236</v>
      </c>
      <c r="B5" s="9">
        <v>300</v>
      </c>
    </row>
    <row r="6" spans="1:2" ht="18" x14ac:dyDescent="0.25">
      <c r="A6" s="9" t="s">
        <v>237</v>
      </c>
      <c r="B6" s="9">
        <v>150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rightToLeft="1" workbookViewId="0">
      <selection activeCell="A13" sqref="A13:C19"/>
    </sheetView>
  </sheetViews>
  <sheetFormatPr defaultRowHeight="15" x14ac:dyDescent="0.25"/>
  <cols>
    <col min="2" max="3" width="10.42578125" bestFit="1" customWidth="1"/>
  </cols>
  <sheetData>
    <row r="1" spans="1:3" ht="18" x14ac:dyDescent="0.25">
      <c r="A1" s="89" t="s">
        <v>16</v>
      </c>
      <c r="B1" s="89" t="s">
        <v>238</v>
      </c>
      <c r="C1" s="85" t="s">
        <v>12</v>
      </c>
    </row>
    <row r="2" spans="1:3" ht="18" x14ac:dyDescent="0.25">
      <c r="A2" s="89" t="s">
        <v>13</v>
      </c>
      <c r="B2" s="89">
        <v>33412</v>
      </c>
      <c r="C2" s="89">
        <v>40000</v>
      </c>
    </row>
    <row r="3" spans="1:3" ht="18" x14ac:dyDescent="0.25">
      <c r="A3" s="89" t="s">
        <v>14</v>
      </c>
      <c r="B3" s="89">
        <v>25874</v>
      </c>
      <c r="C3" s="89">
        <v>40000</v>
      </c>
    </row>
    <row r="4" spans="1:3" ht="18" x14ac:dyDescent="0.25">
      <c r="A4" s="89" t="s">
        <v>15</v>
      </c>
      <c r="B4" s="89">
        <v>24783</v>
      </c>
      <c r="C4" s="89">
        <v>40000</v>
      </c>
    </row>
    <row r="5" spans="1:3" ht="18" x14ac:dyDescent="0.25">
      <c r="A5" s="89" t="s">
        <v>138</v>
      </c>
      <c r="B5" s="89">
        <v>41298</v>
      </c>
      <c r="C5" s="89">
        <v>40000</v>
      </c>
    </row>
    <row r="6" spans="1:3" ht="18" x14ac:dyDescent="0.25">
      <c r="A6" s="89" t="s">
        <v>139</v>
      </c>
      <c r="B6" s="89">
        <v>46445</v>
      </c>
      <c r="C6" s="89">
        <v>40000</v>
      </c>
    </row>
    <row r="7" spans="1:3" ht="18" x14ac:dyDescent="0.25">
      <c r="A7" s="89" t="s">
        <v>140</v>
      </c>
      <c r="B7" s="89">
        <v>22436</v>
      </c>
      <c r="C7" s="89">
        <v>40000</v>
      </c>
    </row>
    <row r="13" spans="1:3" ht="18" x14ac:dyDescent="0.25">
      <c r="A13" s="89" t="s">
        <v>16</v>
      </c>
      <c r="B13" s="89" t="s">
        <v>238</v>
      </c>
      <c r="C13" s="85" t="s">
        <v>239</v>
      </c>
    </row>
    <row r="14" spans="1:3" ht="18" x14ac:dyDescent="0.25">
      <c r="A14" s="89" t="s">
        <v>13</v>
      </c>
      <c r="B14" s="89">
        <v>33412</v>
      </c>
      <c r="C14" s="89">
        <v>14800</v>
      </c>
    </row>
    <row r="15" spans="1:3" ht="18" x14ac:dyDescent="0.25">
      <c r="A15" s="89" t="s">
        <v>14</v>
      </c>
      <c r="B15" s="89">
        <v>25874</v>
      </c>
      <c r="C15" s="89">
        <v>5000</v>
      </c>
    </row>
    <row r="16" spans="1:3" ht="18" x14ac:dyDescent="0.25">
      <c r="A16" s="89" t="s">
        <v>15</v>
      </c>
      <c r="B16" s="89">
        <v>24783</v>
      </c>
      <c r="C16" s="89">
        <v>8560</v>
      </c>
    </row>
    <row r="17" spans="1:3" ht="18" x14ac:dyDescent="0.25">
      <c r="A17" s="89" t="s">
        <v>138</v>
      </c>
      <c r="B17" s="89">
        <v>41298</v>
      </c>
      <c r="C17" s="89">
        <v>12000</v>
      </c>
    </row>
    <row r="18" spans="1:3" ht="18" x14ac:dyDescent="0.25">
      <c r="A18" s="89" t="s">
        <v>139</v>
      </c>
      <c r="B18" s="89">
        <v>46445</v>
      </c>
      <c r="C18" s="89">
        <v>1156</v>
      </c>
    </row>
    <row r="19" spans="1:3" ht="18" x14ac:dyDescent="0.25">
      <c r="A19" s="89" t="s">
        <v>140</v>
      </c>
      <c r="B19" s="89">
        <v>22436</v>
      </c>
      <c r="C19" s="89">
        <v>7000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rightToLeft="1" workbookViewId="0">
      <selection activeCell="K5" sqref="A1:XFD1048576"/>
    </sheetView>
  </sheetViews>
  <sheetFormatPr defaultColWidth="9" defaultRowHeight="18" x14ac:dyDescent="0.45"/>
  <cols>
    <col min="1" max="6" width="9" style="18"/>
    <col min="7" max="7" width="14.42578125" style="18" customWidth="1"/>
    <col min="8" max="10" width="9" style="18"/>
    <col min="11" max="11" width="52" style="18" customWidth="1"/>
    <col min="12" max="12" width="9" style="18"/>
    <col min="13" max="13" width="15" style="18" bestFit="1" customWidth="1"/>
    <col min="14" max="14" width="24.7109375" style="18" customWidth="1"/>
    <col min="15" max="16384" width="9" style="18"/>
  </cols>
  <sheetData>
    <row r="1" spans="1:14" ht="18.75" x14ac:dyDescent="0.45">
      <c r="A1" s="100" t="s">
        <v>309</v>
      </c>
    </row>
    <row r="3" spans="1:14" ht="72" x14ac:dyDescent="0.45">
      <c r="A3" s="97" t="s">
        <v>240</v>
      </c>
      <c r="B3" s="97" t="s">
        <v>241</v>
      </c>
      <c r="C3" s="97" t="s">
        <v>247</v>
      </c>
      <c r="D3" s="97" t="s">
        <v>75</v>
      </c>
      <c r="E3" s="97" t="s">
        <v>310</v>
      </c>
      <c r="F3" s="97" t="s">
        <v>248</v>
      </c>
      <c r="G3" s="97" t="s">
        <v>249</v>
      </c>
      <c r="I3" s="93" t="s">
        <v>311</v>
      </c>
      <c r="M3" s="101"/>
      <c r="N3" s="101"/>
    </row>
    <row r="4" spans="1:14" ht="36" x14ac:dyDescent="0.45">
      <c r="A4" s="98">
        <v>1</v>
      </c>
      <c r="B4" s="99" t="s">
        <v>250</v>
      </c>
      <c r="C4" s="98">
        <v>45</v>
      </c>
      <c r="D4" s="99" t="s">
        <v>80</v>
      </c>
      <c r="E4" s="98">
        <v>14</v>
      </c>
      <c r="F4" s="99" t="s">
        <v>63</v>
      </c>
      <c r="G4" s="99" t="s">
        <v>242</v>
      </c>
      <c r="I4" s="93" t="s">
        <v>312</v>
      </c>
    </row>
    <row r="5" spans="1:14" ht="36" x14ac:dyDescent="0.45">
      <c r="A5" s="98">
        <v>2</v>
      </c>
      <c r="B5" s="99" t="s">
        <v>252</v>
      </c>
      <c r="C5" s="98">
        <v>67</v>
      </c>
      <c r="D5" s="99" t="s">
        <v>82</v>
      </c>
      <c r="E5" s="98">
        <v>19</v>
      </c>
      <c r="F5" s="99" t="s">
        <v>63</v>
      </c>
      <c r="G5" s="99" t="s">
        <v>243</v>
      </c>
    </row>
    <row r="6" spans="1:14" ht="36" x14ac:dyDescent="0.45">
      <c r="A6" s="98">
        <v>3</v>
      </c>
      <c r="B6" s="99" t="s">
        <v>253</v>
      </c>
      <c r="C6" s="98">
        <v>23</v>
      </c>
      <c r="D6" s="99" t="s">
        <v>254</v>
      </c>
      <c r="E6" s="98">
        <v>12</v>
      </c>
      <c r="F6" s="99" t="s">
        <v>255</v>
      </c>
      <c r="G6" s="99" t="s">
        <v>244</v>
      </c>
    </row>
    <row r="7" spans="1:14" ht="36" x14ac:dyDescent="0.45">
      <c r="A7" s="98">
        <v>4</v>
      </c>
      <c r="B7" s="99" t="s">
        <v>256</v>
      </c>
      <c r="C7" s="98">
        <v>58</v>
      </c>
      <c r="D7" s="99" t="s">
        <v>80</v>
      </c>
      <c r="E7" s="98">
        <v>16</v>
      </c>
      <c r="F7" s="99" t="s">
        <v>63</v>
      </c>
      <c r="G7" s="99" t="s">
        <v>245</v>
      </c>
    </row>
    <row r="8" spans="1:14" ht="36" x14ac:dyDescent="0.45">
      <c r="A8" s="98">
        <v>5</v>
      </c>
      <c r="B8" s="99" t="s">
        <v>257</v>
      </c>
      <c r="C8" s="98">
        <v>71</v>
      </c>
      <c r="D8" s="99" t="s">
        <v>82</v>
      </c>
      <c r="E8" s="98">
        <v>21</v>
      </c>
      <c r="F8" s="99" t="s">
        <v>63</v>
      </c>
      <c r="G8" s="99" t="s">
        <v>246</v>
      </c>
    </row>
    <row r="9" spans="1:14" x14ac:dyDescent="0.45">
      <c r="C9" s="102"/>
    </row>
  </sheetData>
  <dataValidations count="1">
    <dataValidation type="whole" allowBlank="1" showInputMessage="1" showErrorMessage="1" sqref="C9">
      <formula1>0</formula1>
      <formula2>120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rightToLeft="1" workbookViewId="0">
      <selection activeCell="C6" sqref="A1:XFD1048576"/>
    </sheetView>
  </sheetViews>
  <sheetFormatPr defaultColWidth="9" defaultRowHeight="18" x14ac:dyDescent="0.45"/>
  <cols>
    <col min="1" max="1" width="15.28515625" style="18" customWidth="1"/>
    <col min="2" max="2" width="18.7109375" style="18" customWidth="1"/>
    <col min="3" max="16384" width="9" style="18"/>
  </cols>
  <sheetData>
    <row r="1" spans="1:2" ht="18.75" x14ac:dyDescent="0.45">
      <c r="A1" s="100" t="s">
        <v>313</v>
      </c>
    </row>
    <row r="3" spans="1:2" x14ac:dyDescent="0.45">
      <c r="A3" s="97" t="s">
        <v>240</v>
      </c>
      <c r="B3" s="97" t="s">
        <v>314</v>
      </c>
    </row>
    <row r="4" spans="1:2" x14ac:dyDescent="0.45">
      <c r="A4" s="98">
        <v>1</v>
      </c>
      <c r="B4" s="99" t="s">
        <v>250</v>
      </c>
    </row>
    <row r="5" spans="1:2" x14ac:dyDescent="0.45">
      <c r="A5" s="98">
        <v>2</v>
      </c>
      <c r="B5" s="99" t="s">
        <v>252</v>
      </c>
    </row>
    <row r="6" spans="1:2" x14ac:dyDescent="0.45">
      <c r="A6" s="98">
        <v>3</v>
      </c>
      <c r="B6" s="99" t="s">
        <v>253</v>
      </c>
    </row>
    <row r="7" spans="1:2" x14ac:dyDescent="0.45">
      <c r="A7" s="98">
        <v>4</v>
      </c>
      <c r="B7" s="99" t="s">
        <v>256</v>
      </c>
    </row>
    <row r="8" spans="1:2" x14ac:dyDescent="0.45">
      <c r="A8" s="98">
        <v>5</v>
      </c>
      <c r="B8" s="99" t="s">
        <v>257</v>
      </c>
    </row>
    <row r="10" spans="1:2" ht="18.75" x14ac:dyDescent="0.45">
      <c r="A10" s="100" t="s">
        <v>315</v>
      </c>
    </row>
    <row r="12" spans="1:2" x14ac:dyDescent="0.45">
      <c r="A12" s="103" t="s">
        <v>240</v>
      </c>
      <c r="B12" s="103" t="s">
        <v>316</v>
      </c>
    </row>
    <row r="13" spans="1:2" x14ac:dyDescent="0.45">
      <c r="A13" s="104">
        <v>1</v>
      </c>
      <c r="B13" s="105" t="s">
        <v>317</v>
      </c>
    </row>
    <row r="14" spans="1:2" x14ac:dyDescent="0.45">
      <c r="A14" s="104">
        <v>2</v>
      </c>
      <c r="B14" s="105" t="s">
        <v>318</v>
      </c>
    </row>
    <row r="15" spans="1:2" x14ac:dyDescent="0.45">
      <c r="A15" s="104">
        <v>3</v>
      </c>
      <c r="B15" s="105" t="s">
        <v>319</v>
      </c>
    </row>
    <row r="16" spans="1:2" x14ac:dyDescent="0.45">
      <c r="A16" s="104">
        <v>4</v>
      </c>
      <c r="B16" s="105" t="s">
        <v>320</v>
      </c>
    </row>
    <row r="17" spans="1:2" ht="36" x14ac:dyDescent="0.45">
      <c r="A17" s="104">
        <v>5</v>
      </c>
      <c r="B17" s="105" t="s">
        <v>321</v>
      </c>
    </row>
    <row r="19" spans="1:2" ht="25.5" x14ac:dyDescent="0.45">
      <c r="A19" s="106" t="s">
        <v>322</v>
      </c>
    </row>
    <row r="20" spans="1:2" x14ac:dyDescent="0.45">
      <c r="A20" s="107" t="s">
        <v>240</v>
      </c>
      <c r="B20" s="107" t="s">
        <v>323</v>
      </c>
    </row>
    <row r="21" spans="1:2" x14ac:dyDescent="0.45">
      <c r="A21" s="108">
        <v>1</v>
      </c>
      <c r="B21" s="109" t="s">
        <v>324</v>
      </c>
    </row>
    <row r="22" spans="1:2" x14ac:dyDescent="0.45">
      <c r="A22" s="108">
        <v>2</v>
      </c>
      <c r="B22" s="109" t="s">
        <v>325</v>
      </c>
    </row>
    <row r="23" spans="1:2" x14ac:dyDescent="0.45">
      <c r="A23" s="108">
        <v>3</v>
      </c>
      <c r="B23" s="109" t="s">
        <v>326</v>
      </c>
    </row>
    <row r="24" spans="1:2" x14ac:dyDescent="0.45">
      <c r="A24" s="108">
        <v>4</v>
      </c>
      <c r="B24" s="109" t="s">
        <v>327</v>
      </c>
    </row>
    <row r="25" spans="1:2" x14ac:dyDescent="0.45">
      <c r="A25" s="108">
        <v>5</v>
      </c>
      <c r="B25" s="109" t="s">
        <v>328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workbookViewId="0">
      <selection sqref="A1:H1"/>
    </sheetView>
  </sheetViews>
  <sheetFormatPr defaultRowHeight="15" x14ac:dyDescent="0.25"/>
  <cols>
    <col min="1" max="1" width="17" customWidth="1"/>
    <col min="2" max="2" width="12.85546875" customWidth="1"/>
    <col min="5" max="5" width="18.85546875" customWidth="1"/>
    <col min="7" max="7" width="15.28515625" customWidth="1"/>
    <col min="8" max="8" width="13.85546875" customWidth="1"/>
  </cols>
  <sheetData>
    <row r="1" spans="1:8" ht="24.75" x14ac:dyDescent="0.6">
      <c r="A1" s="110" t="s">
        <v>21</v>
      </c>
      <c r="B1" s="110"/>
      <c r="C1" s="110"/>
      <c r="D1" s="110"/>
      <c r="E1" s="110"/>
      <c r="F1" s="110"/>
      <c r="G1" s="110"/>
      <c r="H1" s="110"/>
    </row>
    <row r="2" spans="1:8" ht="18" x14ac:dyDescent="0.45">
      <c r="A2" s="18"/>
      <c r="B2" s="18"/>
      <c r="C2" s="18"/>
      <c r="D2" s="18"/>
    </row>
    <row r="3" spans="1:8" ht="16.5" customHeight="1" x14ac:dyDescent="0.45">
      <c r="A3" s="22" t="s">
        <v>2</v>
      </c>
      <c r="B3" s="22" t="s">
        <v>3</v>
      </c>
      <c r="C3" s="18"/>
      <c r="D3" s="24" t="s">
        <v>4</v>
      </c>
      <c r="E3" s="24" t="s">
        <v>5</v>
      </c>
      <c r="G3" s="16" t="s">
        <v>2</v>
      </c>
      <c r="H3" s="16" t="s">
        <v>28</v>
      </c>
    </row>
    <row r="4" spans="1:8" ht="16.5" customHeight="1" x14ac:dyDescent="0.45">
      <c r="A4" s="23" t="s">
        <v>17</v>
      </c>
      <c r="B4" s="23">
        <v>450</v>
      </c>
      <c r="C4" s="18"/>
      <c r="D4" s="25" t="s">
        <v>8</v>
      </c>
      <c r="E4" s="25" t="s">
        <v>9</v>
      </c>
      <c r="G4" s="17" t="s">
        <v>29</v>
      </c>
      <c r="H4" s="17">
        <v>78</v>
      </c>
    </row>
    <row r="5" spans="1:8" ht="16.5" customHeight="1" x14ac:dyDescent="0.45">
      <c r="A5" s="23" t="s">
        <v>20</v>
      </c>
      <c r="B5" s="23">
        <v>120</v>
      </c>
      <c r="C5" s="18"/>
      <c r="D5" s="25" t="s">
        <v>6</v>
      </c>
      <c r="E5" s="25" t="s">
        <v>7</v>
      </c>
      <c r="G5" s="17" t="s">
        <v>18</v>
      </c>
      <c r="H5" s="17">
        <v>92</v>
      </c>
    </row>
    <row r="6" spans="1:8" ht="16.5" customHeight="1" x14ac:dyDescent="0.45">
      <c r="A6" s="23" t="s">
        <v>19</v>
      </c>
      <c r="B6" s="23">
        <v>320</v>
      </c>
      <c r="C6" s="18"/>
      <c r="D6" s="25" t="s">
        <v>10</v>
      </c>
      <c r="E6" s="25" t="s">
        <v>9</v>
      </c>
      <c r="G6" s="17" t="s">
        <v>30</v>
      </c>
      <c r="H6" s="17">
        <v>60</v>
      </c>
    </row>
    <row r="7" spans="1:8" ht="16.5" customHeight="1" x14ac:dyDescent="0.45">
      <c r="A7" s="18"/>
      <c r="B7" s="18"/>
      <c r="C7" s="18"/>
      <c r="D7" s="25" t="s">
        <v>26</v>
      </c>
      <c r="E7" s="25"/>
    </row>
    <row r="8" spans="1:8" ht="16.5" customHeight="1" x14ac:dyDescent="0.45">
      <c r="A8" s="19" t="s">
        <v>11</v>
      </c>
      <c r="B8" s="18"/>
      <c r="C8" s="18"/>
      <c r="D8" s="18" t="s">
        <v>23</v>
      </c>
      <c r="E8" s="18"/>
    </row>
    <row r="9" spans="1:8" ht="16.5" customHeight="1" x14ac:dyDescent="0.45">
      <c r="A9" s="20" t="s">
        <v>22</v>
      </c>
      <c r="B9" s="18"/>
      <c r="C9" s="18"/>
      <c r="D9" s="19" t="s">
        <v>11</v>
      </c>
      <c r="E9" s="18"/>
      <c r="G9" s="19" t="s">
        <v>11</v>
      </c>
    </row>
    <row r="10" spans="1:8" ht="16.5" customHeight="1" x14ac:dyDescent="0.45">
      <c r="B10" s="18"/>
      <c r="C10" s="18"/>
      <c r="D10" s="18" t="s">
        <v>24</v>
      </c>
      <c r="E10" s="18" t="s">
        <v>25</v>
      </c>
      <c r="G10" s="18" t="s">
        <v>31</v>
      </c>
    </row>
    <row r="11" spans="1:8" ht="18" x14ac:dyDescent="0.45">
      <c r="A11" s="18"/>
      <c r="B11" s="18"/>
      <c r="C11" s="18"/>
      <c r="D11" s="21" t="s">
        <v>27</v>
      </c>
    </row>
    <row r="12" spans="1:8" x14ac:dyDescent="0.25">
      <c r="G12" t="s">
        <v>32</v>
      </c>
      <c r="H12" t="s">
        <v>33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rightToLeft="1" workbookViewId="0">
      <selection activeCell="D5" sqref="D5"/>
    </sheetView>
  </sheetViews>
  <sheetFormatPr defaultRowHeight="15" x14ac:dyDescent="0.25"/>
  <cols>
    <col min="1" max="1" width="10.5703125" customWidth="1"/>
    <col min="2" max="2" width="11.85546875" customWidth="1"/>
    <col min="3" max="3" width="12" customWidth="1"/>
    <col min="4" max="4" width="12.7109375" customWidth="1"/>
    <col min="5" max="5" width="12.42578125" customWidth="1"/>
    <col min="6" max="6" width="11.5703125" customWidth="1"/>
    <col min="7" max="7" width="12.42578125" customWidth="1"/>
    <col min="8" max="8" width="13.140625" customWidth="1"/>
    <col min="9" max="9" width="16" customWidth="1"/>
  </cols>
  <sheetData>
    <row r="1" spans="1:9" ht="58.5" customHeight="1" x14ac:dyDescent="0.25">
      <c r="A1" s="112" t="s">
        <v>42</v>
      </c>
      <c r="B1" s="112"/>
      <c r="C1" s="112"/>
      <c r="D1" s="112"/>
      <c r="E1" s="112"/>
      <c r="F1" s="112"/>
      <c r="G1" s="112"/>
    </row>
    <row r="2" spans="1:9" ht="29.25" customHeight="1" x14ac:dyDescent="0.25">
      <c r="A2" s="111" t="s">
        <v>41</v>
      </c>
      <c r="B2" s="111"/>
      <c r="C2" s="111"/>
      <c r="D2" s="111"/>
      <c r="E2" s="111"/>
      <c r="F2" s="111"/>
      <c r="G2" s="111"/>
      <c r="I2" s="3" t="s">
        <v>51</v>
      </c>
    </row>
    <row r="3" spans="1:9" ht="19.5" x14ac:dyDescent="0.25">
      <c r="A3" s="11" t="s">
        <v>34</v>
      </c>
      <c r="B3" s="11" t="s">
        <v>16</v>
      </c>
      <c r="C3" s="11" t="s">
        <v>35</v>
      </c>
      <c r="D3" s="11" t="s">
        <v>4</v>
      </c>
      <c r="E3" s="11" t="s">
        <v>36</v>
      </c>
      <c r="F3" s="11" t="s">
        <v>37</v>
      </c>
      <c r="G3" s="11" t="s">
        <v>38</v>
      </c>
      <c r="I3" s="27" t="s">
        <v>43</v>
      </c>
    </row>
    <row r="4" spans="1:9" ht="18" x14ac:dyDescent="0.25">
      <c r="A4" s="13">
        <v>1403</v>
      </c>
      <c r="B4" s="13" t="s">
        <v>13</v>
      </c>
      <c r="C4" s="13" t="s">
        <v>8</v>
      </c>
      <c r="D4" s="13" t="s">
        <v>0</v>
      </c>
      <c r="E4" s="13">
        <v>120</v>
      </c>
      <c r="F4" s="13">
        <v>15</v>
      </c>
      <c r="G4" s="13">
        <v>105</v>
      </c>
      <c r="I4" s="28" t="s">
        <v>44</v>
      </c>
    </row>
    <row r="5" spans="1:9" ht="18" x14ac:dyDescent="0.25">
      <c r="A5" s="13">
        <v>1403</v>
      </c>
      <c r="B5" s="13" t="s">
        <v>13</v>
      </c>
      <c r="C5" s="13" t="s">
        <v>6</v>
      </c>
      <c r="D5" s="13" t="s">
        <v>39</v>
      </c>
      <c r="E5" s="13">
        <v>90</v>
      </c>
      <c r="F5" s="13">
        <v>20</v>
      </c>
      <c r="G5" s="13">
        <v>70</v>
      </c>
      <c r="I5" t="s">
        <v>45</v>
      </c>
    </row>
    <row r="6" spans="1:9" ht="18" x14ac:dyDescent="0.25">
      <c r="A6" s="13">
        <v>1403</v>
      </c>
      <c r="B6" s="13" t="s">
        <v>13</v>
      </c>
      <c r="C6" s="13" t="s">
        <v>10</v>
      </c>
      <c r="D6" s="13" t="s">
        <v>40</v>
      </c>
      <c r="E6" s="13">
        <v>60</v>
      </c>
      <c r="F6" s="13">
        <v>10</v>
      </c>
      <c r="G6" s="13">
        <v>50</v>
      </c>
      <c r="I6" t="s">
        <v>46</v>
      </c>
    </row>
    <row r="7" spans="1:9" ht="18" x14ac:dyDescent="0.25">
      <c r="A7" s="13">
        <v>1403</v>
      </c>
      <c r="B7" s="13" t="s">
        <v>14</v>
      </c>
      <c r="C7" s="13" t="s">
        <v>8</v>
      </c>
      <c r="D7" s="13" t="s">
        <v>0</v>
      </c>
      <c r="E7" s="13">
        <v>140</v>
      </c>
      <c r="F7" s="13">
        <v>18</v>
      </c>
      <c r="G7" s="13">
        <v>122</v>
      </c>
      <c r="I7" t="s">
        <v>50</v>
      </c>
    </row>
    <row r="8" spans="1:9" ht="18" x14ac:dyDescent="0.25">
      <c r="A8" s="13">
        <v>1403</v>
      </c>
      <c r="B8" s="13" t="s">
        <v>14</v>
      </c>
      <c r="C8" s="13" t="s">
        <v>6</v>
      </c>
      <c r="D8" s="13" t="s">
        <v>39</v>
      </c>
      <c r="E8" s="13">
        <v>95</v>
      </c>
      <c r="F8" s="13">
        <v>25</v>
      </c>
      <c r="G8" s="13">
        <v>70</v>
      </c>
    </row>
    <row r="9" spans="1:9" ht="18" x14ac:dyDescent="0.25">
      <c r="A9" s="13">
        <v>1403</v>
      </c>
      <c r="B9" s="13" t="s">
        <v>14</v>
      </c>
      <c r="C9" s="13" t="s">
        <v>10</v>
      </c>
      <c r="D9" s="13" t="s">
        <v>40</v>
      </c>
      <c r="E9" s="13">
        <v>75</v>
      </c>
      <c r="F9" s="13">
        <v>12</v>
      </c>
      <c r="G9" s="13">
        <v>63</v>
      </c>
    </row>
    <row r="10" spans="1:9" ht="18" x14ac:dyDescent="0.25">
      <c r="A10" s="13">
        <v>1403</v>
      </c>
      <c r="B10" s="13" t="s">
        <v>15</v>
      </c>
      <c r="C10" s="13" t="s">
        <v>8</v>
      </c>
      <c r="D10" s="13" t="s">
        <v>0</v>
      </c>
      <c r="E10" s="13">
        <v>160</v>
      </c>
      <c r="F10" s="13">
        <v>22</v>
      </c>
      <c r="G10" s="13">
        <v>138</v>
      </c>
    </row>
    <row r="11" spans="1:9" ht="18" x14ac:dyDescent="0.25">
      <c r="A11" s="13">
        <v>1403</v>
      </c>
      <c r="B11" s="13" t="s">
        <v>15</v>
      </c>
      <c r="C11" s="13" t="s">
        <v>6</v>
      </c>
      <c r="D11" s="13" t="s">
        <v>39</v>
      </c>
      <c r="E11" s="13">
        <v>110</v>
      </c>
      <c r="F11" s="13">
        <v>30</v>
      </c>
      <c r="G11" s="13">
        <v>80</v>
      </c>
    </row>
    <row r="12" spans="1:9" ht="18" x14ac:dyDescent="0.25">
      <c r="A12" s="13">
        <v>1403</v>
      </c>
      <c r="B12" s="13" t="s">
        <v>15</v>
      </c>
      <c r="C12" s="13" t="s">
        <v>10</v>
      </c>
      <c r="D12" s="13" t="s">
        <v>40</v>
      </c>
      <c r="E12" s="13">
        <v>85</v>
      </c>
      <c r="F12" s="13">
        <v>15</v>
      </c>
      <c r="G12" s="13">
        <v>70</v>
      </c>
    </row>
    <row r="15" spans="1:9" ht="24" x14ac:dyDescent="0.6">
      <c r="A15" s="12" t="s">
        <v>48</v>
      </c>
    </row>
    <row r="16" spans="1:9" ht="22.5" x14ac:dyDescent="0.25">
      <c r="A16" s="26" t="s">
        <v>47</v>
      </c>
    </row>
    <row r="17" spans="1:2" x14ac:dyDescent="0.25">
      <c r="A17" s="2"/>
    </row>
    <row r="18" spans="1:2" ht="18" x14ac:dyDescent="0.25">
      <c r="A18" s="21" t="s">
        <v>49</v>
      </c>
    </row>
    <row r="19" spans="1:2" x14ac:dyDescent="0.25">
      <c r="A19" s="1"/>
    </row>
    <row r="20" spans="1:2" ht="19.5" x14ac:dyDescent="0.25">
      <c r="A20" s="29" t="s">
        <v>16</v>
      </c>
      <c r="B20" s="29" t="s">
        <v>36</v>
      </c>
    </row>
    <row r="21" spans="1:2" ht="18" x14ac:dyDescent="0.25">
      <c r="A21" s="30" t="s">
        <v>13</v>
      </c>
      <c r="B21" s="30">
        <v>90</v>
      </c>
    </row>
    <row r="22" spans="1:2" ht="18" x14ac:dyDescent="0.25">
      <c r="A22" s="30" t="s">
        <v>14</v>
      </c>
      <c r="B22" s="30">
        <v>95</v>
      </c>
    </row>
  </sheetData>
  <dataConsolidate/>
  <mergeCells count="2">
    <mergeCell ref="A2:G2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rightToLeft="1" workbookViewId="0">
      <selection activeCell="A4" sqref="A4"/>
    </sheetView>
  </sheetViews>
  <sheetFormatPr defaultRowHeight="15" x14ac:dyDescent="0.25"/>
  <cols>
    <col min="1" max="1" width="13" customWidth="1"/>
    <col min="2" max="2" width="13.42578125" customWidth="1"/>
    <col min="5" max="5" width="13.7109375" customWidth="1"/>
    <col min="6" max="6" width="14.5703125" customWidth="1"/>
  </cols>
  <sheetData>
    <row r="1" spans="1:6" ht="24" x14ac:dyDescent="0.6">
      <c r="A1" s="12" t="s">
        <v>72</v>
      </c>
    </row>
    <row r="3" spans="1:6" ht="27" customHeight="1" x14ac:dyDescent="0.25">
      <c r="A3" s="14" t="s">
        <v>52</v>
      </c>
      <c r="B3" s="14" t="s">
        <v>53</v>
      </c>
      <c r="C3" s="14" t="s">
        <v>54</v>
      </c>
      <c r="D3" s="14" t="s">
        <v>55</v>
      </c>
      <c r="E3" s="14" t="s">
        <v>56</v>
      </c>
      <c r="F3" s="14" t="s">
        <v>57</v>
      </c>
    </row>
    <row r="4" spans="1:6" ht="18" x14ac:dyDescent="0.25">
      <c r="A4" s="15" t="s">
        <v>58</v>
      </c>
      <c r="B4" s="15" t="s">
        <v>59</v>
      </c>
      <c r="C4" s="15" t="s">
        <v>60</v>
      </c>
      <c r="D4" s="15" t="s">
        <v>61</v>
      </c>
      <c r="E4" s="15">
        <v>120</v>
      </c>
      <c r="F4" s="15">
        <v>60</v>
      </c>
    </row>
    <row r="5" spans="1:6" ht="18" x14ac:dyDescent="0.25">
      <c r="A5" s="15" t="s">
        <v>58</v>
      </c>
      <c r="B5" s="15" t="s">
        <v>59</v>
      </c>
      <c r="C5" s="15" t="s">
        <v>62</v>
      </c>
      <c r="D5" s="15" t="s">
        <v>63</v>
      </c>
      <c r="E5" s="15">
        <v>40</v>
      </c>
      <c r="F5" s="15">
        <v>200</v>
      </c>
    </row>
    <row r="6" spans="1:6" ht="18" x14ac:dyDescent="0.25">
      <c r="A6" s="15" t="s">
        <v>58</v>
      </c>
      <c r="B6" s="15" t="s">
        <v>64</v>
      </c>
      <c r="C6" s="15" t="s">
        <v>60</v>
      </c>
      <c r="D6" s="15" t="s">
        <v>61</v>
      </c>
      <c r="E6" s="15">
        <v>150</v>
      </c>
      <c r="F6" s="15">
        <v>75</v>
      </c>
    </row>
    <row r="7" spans="1:6" ht="18" x14ac:dyDescent="0.25">
      <c r="A7" s="15" t="s">
        <v>65</v>
      </c>
      <c r="B7" s="15" t="s">
        <v>64</v>
      </c>
      <c r="C7" s="15" t="s">
        <v>66</v>
      </c>
      <c r="D7" s="15" t="s">
        <v>67</v>
      </c>
      <c r="E7" s="15">
        <v>30</v>
      </c>
      <c r="F7" s="15">
        <v>300</v>
      </c>
    </row>
    <row r="9" spans="1:6" ht="22.5" x14ac:dyDescent="0.55000000000000004">
      <c r="A9" s="32" t="s">
        <v>68</v>
      </c>
    </row>
    <row r="10" spans="1:6" ht="22.5" x14ac:dyDescent="0.55000000000000004">
      <c r="A10" s="32" t="s">
        <v>69</v>
      </c>
    </row>
    <row r="11" spans="1:6" ht="22.5" x14ac:dyDescent="0.55000000000000004">
      <c r="A11" s="32" t="s">
        <v>70</v>
      </c>
    </row>
    <row r="12" spans="1:6" ht="22.5" x14ac:dyDescent="0.55000000000000004">
      <c r="A12" s="32" t="s">
        <v>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rightToLeft="1" workbookViewId="0">
      <selection activeCell="H8" sqref="H8"/>
    </sheetView>
  </sheetViews>
  <sheetFormatPr defaultColWidth="9" defaultRowHeight="15" x14ac:dyDescent="0.25"/>
  <cols>
    <col min="1" max="1" width="9.42578125" style="33" customWidth="1"/>
    <col min="2" max="2" width="12.5703125" style="33" customWidth="1"/>
    <col min="3" max="3" width="8" style="33" customWidth="1"/>
    <col min="4" max="4" width="10" style="33" customWidth="1"/>
    <col min="5" max="5" width="8.85546875" style="33" customWidth="1"/>
    <col min="6" max="6" width="9.5703125" style="33" customWidth="1"/>
    <col min="7" max="7" width="8.7109375" style="33" customWidth="1"/>
    <col min="8" max="8" width="12.5703125" style="33" customWidth="1"/>
    <col min="9" max="9" width="9" style="33" customWidth="1"/>
    <col min="10" max="10" width="8.140625" style="33" customWidth="1"/>
    <col min="11" max="11" width="12.5703125" style="33" customWidth="1"/>
    <col min="12" max="13" width="2.7109375" style="33" customWidth="1"/>
    <col min="14" max="15" width="9" style="33"/>
    <col min="16" max="16" width="11" style="33" customWidth="1"/>
    <col min="17" max="16384" width="9" style="33"/>
  </cols>
  <sheetData>
    <row r="1" spans="1:16" ht="58.5" x14ac:dyDescent="0.25">
      <c r="A1" s="11" t="s">
        <v>52</v>
      </c>
      <c r="B1" s="11" t="s">
        <v>73</v>
      </c>
      <c r="C1" s="11" t="s">
        <v>53</v>
      </c>
      <c r="D1" s="11" t="s">
        <v>1</v>
      </c>
      <c r="E1" s="11" t="s">
        <v>54</v>
      </c>
      <c r="F1" s="11" t="s">
        <v>55</v>
      </c>
      <c r="G1" s="11" t="s">
        <v>74</v>
      </c>
      <c r="H1" s="11" t="s">
        <v>75</v>
      </c>
      <c r="I1" s="11" t="s">
        <v>56</v>
      </c>
      <c r="J1" s="11" t="s">
        <v>76</v>
      </c>
      <c r="K1" s="11" t="s">
        <v>57</v>
      </c>
      <c r="M1" s="34" t="s">
        <v>93</v>
      </c>
    </row>
    <row r="2" spans="1:16" ht="36" x14ac:dyDescent="0.55000000000000004">
      <c r="A2" s="35">
        <v>1101</v>
      </c>
      <c r="B2" s="13" t="s">
        <v>77</v>
      </c>
      <c r="C2" s="13" t="s">
        <v>78</v>
      </c>
      <c r="D2" s="13" t="s">
        <v>77</v>
      </c>
      <c r="E2" s="13" t="s">
        <v>60</v>
      </c>
      <c r="F2" s="13" t="s">
        <v>61</v>
      </c>
      <c r="G2" s="13" t="s">
        <v>79</v>
      </c>
      <c r="H2" s="13" t="s">
        <v>80</v>
      </c>
      <c r="I2" s="13">
        <v>180</v>
      </c>
      <c r="J2" s="13">
        <v>0</v>
      </c>
      <c r="K2" s="13">
        <v>90</v>
      </c>
      <c r="M2" s="31" t="s">
        <v>94</v>
      </c>
    </row>
    <row r="3" spans="1:16" ht="36" x14ac:dyDescent="0.55000000000000004">
      <c r="A3" s="35">
        <v>1101</v>
      </c>
      <c r="B3" s="13" t="s">
        <v>77</v>
      </c>
      <c r="C3" s="13" t="s">
        <v>78</v>
      </c>
      <c r="D3" s="13" t="s">
        <v>77</v>
      </c>
      <c r="E3" s="13" t="s">
        <v>62</v>
      </c>
      <c r="F3" s="13" t="s">
        <v>63</v>
      </c>
      <c r="G3" s="13" t="s">
        <v>81</v>
      </c>
      <c r="H3" s="13" t="s">
        <v>82</v>
      </c>
      <c r="I3" s="13">
        <v>60</v>
      </c>
      <c r="J3" s="13">
        <v>3</v>
      </c>
      <c r="K3" s="13">
        <v>240</v>
      </c>
      <c r="M3" s="31" t="s">
        <v>95</v>
      </c>
    </row>
    <row r="4" spans="1:16" ht="21" x14ac:dyDescent="0.55000000000000004">
      <c r="A4" s="35">
        <v>1101</v>
      </c>
      <c r="B4" s="13" t="s">
        <v>77</v>
      </c>
      <c r="C4" s="13" t="s">
        <v>83</v>
      </c>
      <c r="D4" s="13" t="s">
        <v>77</v>
      </c>
      <c r="E4" s="13" t="s">
        <v>66</v>
      </c>
      <c r="F4" s="13" t="s">
        <v>67</v>
      </c>
      <c r="G4" s="13" t="s">
        <v>79</v>
      </c>
      <c r="H4" s="13" t="s">
        <v>84</v>
      </c>
      <c r="I4" s="13">
        <v>25</v>
      </c>
      <c r="J4" s="13">
        <v>5</v>
      </c>
      <c r="K4" s="13">
        <v>375</v>
      </c>
      <c r="M4" s="31" t="s">
        <v>96</v>
      </c>
    </row>
    <row r="5" spans="1:16" ht="18.75" x14ac:dyDescent="0.45">
      <c r="A5" s="35">
        <v>1102</v>
      </c>
      <c r="B5" s="13" t="s">
        <v>77</v>
      </c>
      <c r="C5" s="13" t="s">
        <v>83</v>
      </c>
      <c r="D5" s="13" t="s">
        <v>77</v>
      </c>
      <c r="E5" s="13" t="s">
        <v>60</v>
      </c>
      <c r="F5" s="13" t="s">
        <v>61</v>
      </c>
      <c r="G5" s="13" t="s">
        <v>81</v>
      </c>
      <c r="H5" s="13" t="s">
        <v>85</v>
      </c>
      <c r="I5" s="13">
        <v>200</v>
      </c>
      <c r="J5" s="13">
        <v>0</v>
      </c>
      <c r="K5" s="13">
        <v>100</v>
      </c>
      <c r="M5" s="31" t="s">
        <v>90</v>
      </c>
    </row>
    <row r="6" spans="1:16" ht="18.75" x14ac:dyDescent="0.45">
      <c r="A6" s="35">
        <v>1102</v>
      </c>
      <c r="B6" s="13" t="s">
        <v>86</v>
      </c>
      <c r="C6" s="13" t="s">
        <v>59</v>
      </c>
      <c r="D6" s="13" t="s">
        <v>86</v>
      </c>
      <c r="E6" s="13" t="s">
        <v>62</v>
      </c>
      <c r="F6" s="13" t="s">
        <v>63</v>
      </c>
      <c r="G6" s="13" t="s">
        <v>79</v>
      </c>
      <c r="H6" s="13" t="s">
        <v>80</v>
      </c>
      <c r="I6" s="13">
        <v>70</v>
      </c>
      <c r="J6" s="13">
        <v>4</v>
      </c>
      <c r="K6" s="13">
        <v>280</v>
      </c>
      <c r="M6" s="31" t="s">
        <v>91</v>
      </c>
    </row>
    <row r="7" spans="1:16" ht="19.5" x14ac:dyDescent="0.5">
      <c r="A7" s="35">
        <v>1102</v>
      </c>
      <c r="B7" s="13" t="s">
        <v>86</v>
      </c>
      <c r="C7" s="13" t="s">
        <v>59</v>
      </c>
      <c r="D7" s="13" t="s">
        <v>86</v>
      </c>
      <c r="E7" s="13" t="s">
        <v>66</v>
      </c>
      <c r="F7" s="13" t="s">
        <v>67</v>
      </c>
      <c r="G7" s="13" t="s">
        <v>81</v>
      </c>
      <c r="H7" s="13" t="s">
        <v>82</v>
      </c>
      <c r="I7" s="13">
        <v>30</v>
      </c>
      <c r="J7" s="13">
        <v>6</v>
      </c>
      <c r="K7" s="13">
        <v>420</v>
      </c>
      <c r="M7" s="31" t="s">
        <v>97</v>
      </c>
    </row>
    <row r="8" spans="1:16" ht="18.75" x14ac:dyDescent="0.45">
      <c r="A8" s="35">
        <v>1103</v>
      </c>
      <c r="B8" s="13" t="s">
        <v>86</v>
      </c>
      <c r="C8" s="13" t="s">
        <v>64</v>
      </c>
      <c r="D8" s="13" t="s">
        <v>86</v>
      </c>
      <c r="E8" s="13" t="s">
        <v>60</v>
      </c>
      <c r="F8" s="13" t="s">
        <v>61</v>
      </c>
      <c r="G8" s="13" t="s">
        <v>79</v>
      </c>
      <c r="H8" s="13" t="s">
        <v>85</v>
      </c>
      <c r="I8" s="13">
        <v>220</v>
      </c>
      <c r="J8" s="13">
        <v>0</v>
      </c>
      <c r="K8" s="13">
        <v>110</v>
      </c>
      <c r="M8" s="31" t="s">
        <v>92</v>
      </c>
    </row>
    <row r="9" spans="1:16" ht="18" x14ac:dyDescent="0.25">
      <c r="A9" s="35">
        <v>1103</v>
      </c>
      <c r="B9" s="13" t="s">
        <v>86</v>
      </c>
      <c r="C9" s="13" t="s">
        <v>64</v>
      </c>
      <c r="D9" s="13" t="s">
        <v>86</v>
      </c>
      <c r="E9" s="13" t="s">
        <v>62</v>
      </c>
      <c r="F9" s="13" t="s">
        <v>63</v>
      </c>
      <c r="G9" s="13" t="s">
        <v>81</v>
      </c>
      <c r="H9" s="13" t="s">
        <v>80</v>
      </c>
      <c r="I9" s="13">
        <v>80</v>
      </c>
      <c r="J9" s="13">
        <v>3</v>
      </c>
      <c r="K9" s="13">
        <v>320</v>
      </c>
    </row>
    <row r="10" spans="1:16" ht="18" x14ac:dyDescent="0.25">
      <c r="A10" s="35">
        <v>1104</v>
      </c>
      <c r="B10" s="13" t="s">
        <v>87</v>
      </c>
      <c r="C10" s="13" t="s">
        <v>88</v>
      </c>
      <c r="D10" s="13" t="s">
        <v>87</v>
      </c>
      <c r="E10" s="13" t="s">
        <v>66</v>
      </c>
      <c r="F10" s="13" t="s">
        <v>67</v>
      </c>
      <c r="G10" s="13" t="s">
        <v>79</v>
      </c>
      <c r="H10" s="13" t="s">
        <v>82</v>
      </c>
      <c r="I10" s="13">
        <v>35</v>
      </c>
      <c r="J10" s="13">
        <v>7</v>
      </c>
      <c r="K10" s="13">
        <v>490</v>
      </c>
    </row>
    <row r="11" spans="1:16" ht="18" x14ac:dyDescent="0.25">
      <c r="A11" s="35">
        <v>1104</v>
      </c>
      <c r="B11" s="13" t="s">
        <v>87</v>
      </c>
      <c r="C11" s="13" t="s">
        <v>88</v>
      </c>
      <c r="D11" s="13" t="s">
        <v>87</v>
      </c>
      <c r="E11" s="13" t="s">
        <v>60</v>
      </c>
      <c r="F11" s="13" t="s">
        <v>61</v>
      </c>
      <c r="G11" s="13" t="s">
        <v>81</v>
      </c>
      <c r="H11" s="13" t="s">
        <v>85</v>
      </c>
      <c r="I11" s="13">
        <v>190</v>
      </c>
      <c r="J11" s="13">
        <v>0</v>
      </c>
      <c r="K11" s="13">
        <v>95</v>
      </c>
      <c r="M11" s="40"/>
      <c r="N11" s="40"/>
      <c r="O11" s="41" t="s">
        <v>100</v>
      </c>
      <c r="P11" s="40"/>
    </row>
    <row r="12" spans="1:16" ht="36" x14ac:dyDescent="0.25">
      <c r="A12" s="35">
        <v>1105</v>
      </c>
      <c r="B12" s="13" t="s">
        <v>87</v>
      </c>
      <c r="C12" s="13" t="s">
        <v>89</v>
      </c>
      <c r="D12" s="13" t="s">
        <v>87</v>
      </c>
      <c r="E12" s="13" t="s">
        <v>62</v>
      </c>
      <c r="F12" s="13" t="s">
        <v>63</v>
      </c>
      <c r="G12" s="13" t="s">
        <v>79</v>
      </c>
      <c r="H12" s="13" t="s">
        <v>80</v>
      </c>
      <c r="I12" s="13">
        <v>65</v>
      </c>
      <c r="J12" s="13">
        <v>4</v>
      </c>
      <c r="K12" s="13">
        <v>260</v>
      </c>
      <c r="M12" s="39" t="s">
        <v>98</v>
      </c>
      <c r="N12" s="37"/>
      <c r="O12" s="37"/>
      <c r="P12" s="37" t="s">
        <v>99</v>
      </c>
    </row>
    <row r="13" spans="1:16" ht="19.5" customHeight="1" x14ac:dyDescent="0.25">
      <c r="A13" s="35">
        <v>1105</v>
      </c>
      <c r="B13" s="13" t="s">
        <v>87</v>
      </c>
      <c r="C13" s="13" t="s">
        <v>89</v>
      </c>
      <c r="D13" s="13" t="s">
        <v>87</v>
      </c>
      <c r="E13" s="13" t="s">
        <v>66</v>
      </c>
      <c r="F13" s="13" t="s">
        <v>67</v>
      </c>
      <c r="G13" s="13" t="s">
        <v>81</v>
      </c>
      <c r="H13" s="13" t="s">
        <v>84</v>
      </c>
      <c r="I13" s="13">
        <v>20</v>
      </c>
      <c r="J13" s="13">
        <v>6</v>
      </c>
      <c r="K13" s="13">
        <v>300</v>
      </c>
      <c r="M13" s="40"/>
      <c r="N13" s="40"/>
      <c r="O13" s="41" t="s">
        <v>102</v>
      </c>
      <c r="P13" s="40"/>
    </row>
    <row r="14" spans="1:16" ht="18" x14ac:dyDescent="0.45">
      <c r="M14" s="36" t="s">
        <v>101</v>
      </c>
      <c r="N14" s="38"/>
      <c r="O14" s="38"/>
      <c r="P14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rightToLeft="1" topLeftCell="A39" zoomScaleNormal="100" workbookViewId="0">
      <selection activeCell="A55" sqref="A55"/>
    </sheetView>
  </sheetViews>
  <sheetFormatPr defaultRowHeight="15" x14ac:dyDescent="0.25"/>
  <cols>
    <col min="1" max="1" width="13.28515625" customWidth="1"/>
    <col min="2" max="2" width="13.5703125" customWidth="1"/>
  </cols>
  <sheetData>
    <row r="1" spans="1:2" s="42" customFormat="1" ht="41.25" customHeight="1" x14ac:dyDescent="0.25">
      <c r="A1" s="42" t="s">
        <v>108</v>
      </c>
    </row>
    <row r="2" spans="1:2" s="31" customFormat="1" ht="18.75" x14ac:dyDescent="0.45"/>
    <row r="3" spans="1:2" s="31" customFormat="1" ht="28.5" x14ac:dyDescent="0.45">
      <c r="A3" s="45" t="s">
        <v>110</v>
      </c>
    </row>
    <row r="4" spans="1:2" s="31" customFormat="1" ht="18.75" x14ac:dyDescent="0.45">
      <c r="A4" s="46" t="s">
        <v>112</v>
      </c>
    </row>
    <row r="5" spans="1:2" s="31" customFormat="1" ht="21" x14ac:dyDescent="0.45">
      <c r="A5" s="43" t="s">
        <v>103</v>
      </c>
      <c r="B5" s="43" t="s">
        <v>104</v>
      </c>
    </row>
    <row r="6" spans="1:2" s="31" customFormat="1" ht="18.75" x14ac:dyDescent="0.45">
      <c r="A6" s="44" t="s">
        <v>105</v>
      </c>
      <c r="B6" s="44">
        <v>250</v>
      </c>
    </row>
    <row r="7" spans="1:2" s="31" customFormat="1" ht="18.75" x14ac:dyDescent="0.45">
      <c r="A7" s="44" t="s">
        <v>106</v>
      </c>
      <c r="B7" s="44">
        <v>400</v>
      </c>
    </row>
    <row r="8" spans="1:2" s="31" customFormat="1" ht="18.75" x14ac:dyDescent="0.45">
      <c r="A8" s="44" t="s">
        <v>107</v>
      </c>
      <c r="B8" s="44">
        <v>150</v>
      </c>
    </row>
    <row r="9" spans="1:2" s="31" customFormat="1" ht="18.75" x14ac:dyDescent="0.45"/>
    <row r="10" spans="1:2" s="31" customFormat="1" ht="18.75" x14ac:dyDescent="0.45"/>
    <row r="14" spans="1:2" ht="21" x14ac:dyDescent="0.55000000000000004">
      <c r="A14" s="31" t="s">
        <v>109</v>
      </c>
    </row>
    <row r="16" spans="1:2" ht="28.5" x14ac:dyDescent="0.25">
      <c r="A16" s="45" t="s">
        <v>111</v>
      </c>
    </row>
    <row r="17" spans="1:3" ht="18.75" x14ac:dyDescent="0.45">
      <c r="A17" s="49" t="s">
        <v>113</v>
      </c>
    </row>
    <row r="19" spans="1:3" ht="42" x14ac:dyDescent="0.25">
      <c r="A19" s="47" t="s">
        <v>114</v>
      </c>
      <c r="B19" s="47" t="s">
        <v>115</v>
      </c>
    </row>
    <row r="20" spans="1:3" ht="18.75" x14ac:dyDescent="0.25">
      <c r="A20" s="48" t="s">
        <v>62</v>
      </c>
      <c r="B20" s="48">
        <v>7</v>
      </c>
    </row>
    <row r="21" spans="1:3" ht="18.75" x14ac:dyDescent="0.25">
      <c r="A21" s="48" t="s">
        <v>66</v>
      </c>
      <c r="B21" s="48">
        <v>12</v>
      </c>
    </row>
    <row r="22" spans="1:3" ht="18.75" x14ac:dyDescent="0.25">
      <c r="A22" s="48" t="s">
        <v>60</v>
      </c>
      <c r="B22" s="48">
        <v>3</v>
      </c>
    </row>
    <row r="24" spans="1:3" ht="18.75" x14ac:dyDescent="0.45">
      <c r="A24" s="49" t="s">
        <v>116</v>
      </c>
    </row>
    <row r="26" spans="1:3" ht="28.5" x14ac:dyDescent="0.25">
      <c r="A26" s="45" t="s">
        <v>117</v>
      </c>
    </row>
    <row r="27" spans="1:3" ht="18.75" x14ac:dyDescent="0.45">
      <c r="A27" s="49" t="s">
        <v>118</v>
      </c>
    </row>
    <row r="28" spans="1:3" ht="42" x14ac:dyDescent="0.25">
      <c r="A28" s="51" t="s">
        <v>119</v>
      </c>
      <c r="B28" s="51" t="s">
        <v>120</v>
      </c>
      <c r="C28" s="51" t="s">
        <v>121</v>
      </c>
    </row>
    <row r="29" spans="1:3" ht="21" x14ac:dyDescent="0.25">
      <c r="A29" s="51" t="s">
        <v>122</v>
      </c>
      <c r="B29" s="51">
        <v>30</v>
      </c>
      <c r="C29" s="51">
        <v>25</v>
      </c>
    </row>
    <row r="30" spans="1:3" ht="21" x14ac:dyDescent="0.25">
      <c r="A30" s="51" t="s">
        <v>123</v>
      </c>
      <c r="B30" s="51">
        <v>70</v>
      </c>
      <c r="C30" s="51">
        <v>80</v>
      </c>
    </row>
    <row r="31" spans="1:3" ht="21" x14ac:dyDescent="0.25">
      <c r="A31" s="51" t="s">
        <v>124</v>
      </c>
      <c r="B31" s="51">
        <v>100</v>
      </c>
      <c r="C31" s="51">
        <v>120</v>
      </c>
    </row>
    <row r="33" spans="1:4" ht="18.75" x14ac:dyDescent="0.45">
      <c r="A33" s="49" t="s">
        <v>125</v>
      </c>
    </row>
    <row r="36" spans="1:4" ht="28.5" x14ac:dyDescent="0.25">
      <c r="A36" s="45" t="s">
        <v>126</v>
      </c>
    </row>
    <row r="37" spans="1:4" ht="18.75" x14ac:dyDescent="0.45">
      <c r="A37" s="49" t="s">
        <v>128</v>
      </c>
    </row>
    <row r="38" spans="1:4" ht="21" x14ac:dyDescent="0.25">
      <c r="A38" s="50" t="s">
        <v>103</v>
      </c>
      <c r="B38" s="50" t="s">
        <v>81</v>
      </c>
      <c r="C38" s="50" t="s">
        <v>79</v>
      </c>
      <c r="D38" s="50" t="s">
        <v>127</v>
      </c>
    </row>
    <row r="39" spans="1:4" ht="21" x14ac:dyDescent="0.25">
      <c r="A39" s="50" t="s">
        <v>105</v>
      </c>
      <c r="B39" s="50">
        <v>120</v>
      </c>
      <c r="C39" s="50">
        <v>130</v>
      </c>
      <c r="D39" s="50">
        <v>250</v>
      </c>
    </row>
    <row r="40" spans="1:4" ht="21" x14ac:dyDescent="0.25">
      <c r="A40" s="50" t="s">
        <v>106</v>
      </c>
      <c r="B40" s="50">
        <v>220</v>
      </c>
      <c r="C40" s="50">
        <v>180</v>
      </c>
      <c r="D40" s="50">
        <v>400</v>
      </c>
    </row>
    <row r="41" spans="1:4" ht="21" x14ac:dyDescent="0.25">
      <c r="A41" s="50" t="s">
        <v>107</v>
      </c>
      <c r="B41" s="50">
        <v>70</v>
      </c>
      <c r="C41" s="50">
        <v>80</v>
      </c>
      <c r="D41" s="50">
        <v>150</v>
      </c>
    </row>
    <row r="42" spans="1:4" ht="18.75" x14ac:dyDescent="0.45">
      <c r="A42" s="49" t="s">
        <v>129</v>
      </c>
    </row>
    <row r="48" spans="1:4" ht="28.5" x14ac:dyDescent="0.25">
      <c r="A48" s="45" t="s">
        <v>130</v>
      </c>
    </row>
    <row r="49" spans="1:4" ht="18.75" x14ac:dyDescent="0.45">
      <c r="A49" s="49" t="s">
        <v>131</v>
      </c>
    </row>
    <row r="50" spans="1:4" ht="39" x14ac:dyDescent="0.25">
      <c r="A50" s="29" t="s">
        <v>114</v>
      </c>
      <c r="B50" s="29" t="s">
        <v>132</v>
      </c>
      <c r="C50" s="29" t="s">
        <v>133</v>
      </c>
      <c r="D50" s="29" t="s">
        <v>134</v>
      </c>
    </row>
    <row r="51" spans="1:4" ht="19.5" x14ac:dyDescent="0.25">
      <c r="A51" s="29" t="s">
        <v>62</v>
      </c>
      <c r="B51" s="52">
        <v>0.4</v>
      </c>
      <c r="C51" s="52">
        <v>0.3</v>
      </c>
      <c r="D51" s="52">
        <v>0.3</v>
      </c>
    </row>
    <row r="52" spans="1:4" ht="19.5" x14ac:dyDescent="0.25">
      <c r="A52" s="29" t="s">
        <v>66</v>
      </c>
      <c r="B52" s="52">
        <v>0.6</v>
      </c>
      <c r="C52" s="52">
        <v>0.25</v>
      </c>
      <c r="D52" s="52">
        <v>0.15</v>
      </c>
    </row>
    <row r="53" spans="1:4" ht="19.5" x14ac:dyDescent="0.25">
      <c r="A53" s="29" t="s">
        <v>60</v>
      </c>
      <c r="B53" s="52">
        <v>0.5</v>
      </c>
      <c r="C53" s="52">
        <v>0.4</v>
      </c>
      <c r="D53" s="52">
        <v>0.1</v>
      </c>
    </row>
    <row r="55" spans="1:4" ht="18.75" x14ac:dyDescent="0.45">
      <c r="A55" s="49" t="s">
        <v>135</v>
      </c>
    </row>
  </sheetData>
  <phoneticPr fontId="10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rightToLeft="1" workbookViewId="0">
      <selection activeCell="A13" sqref="A13:O13"/>
    </sheetView>
  </sheetViews>
  <sheetFormatPr defaultRowHeight="15" x14ac:dyDescent="0.25"/>
  <cols>
    <col min="2" max="2" width="14.5703125" customWidth="1"/>
  </cols>
  <sheetData>
    <row r="1" spans="1:15" ht="30" customHeight="1" x14ac:dyDescent="0.25">
      <c r="A1" s="42" t="s">
        <v>136</v>
      </c>
    </row>
    <row r="3" spans="1:15" ht="18.75" x14ac:dyDescent="0.25">
      <c r="A3" s="42" t="s">
        <v>141</v>
      </c>
    </row>
    <row r="4" spans="1:15" ht="58.5" customHeight="1" x14ac:dyDescent="0.25">
      <c r="A4" s="7" t="s">
        <v>16</v>
      </c>
      <c r="B4" s="7" t="s">
        <v>137</v>
      </c>
    </row>
    <row r="5" spans="1:15" ht="18" x14ac:dyDescent="0.25">
      <c r="A5" s="8" t="s">
        <v>13</v>
      </c>
      <c r="B5" s="8">
        <v>138</v>
      </c>
    </row>
    <row r="6" spans="1:15" ht="18" x14ac:dyDescent="0.25">
      <c r="A6" s="8" t="s">
        <v>14</v>
      </c>
      <c r="B6" s="8">
        <v>135</v>
      </c>
    </row>
    <row r="7" spans="1:15" ht="18" x14ac:dyDescent="0.25">
      <c r="A7" s="8" t="s">
        <v>15</v>
      </c>
      <c r="B7" s="8">
        <v>132</v>
      </c>
    </row>
    <row r="8" spans="1:15" ht="18" x14ac:dyDescent="0.25">
      <c r="A8" s="8" t="s">
        <v>138</v>
      </c>
      <c r="B8" s="8">
        <v>130</v>
      </c>
    </row>
    <row r="9" spans="1:15" ht="18" x14ac:dyDescent="0.25">
      <c r="A9" s="8" t="s">
        <v>139</v>
      </c>
      <c r="B9" s="8">
        <v>129</v>
      </c>
    </row>
    <row r="10" spans="1:15" ht="18" x14ac:dyDescent="0.25">
      <c r="A10" s="8" t="s">
        <v>140</v>
      </c>
      <c r="B10" s="8">
        <v>131</v>
      </c>
    </row>
    <row r="13" spans="1:15" ht="25.5" customHeight="1" x14ac:dyDescent="0.25">
      <c r="A13" s="113" t="s">
        <v>142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</row>
  </sheetData>
  <mergeCells count="1">
    <mergeCell ref="A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filter</vt:lpstr>
      <vt:lpstr>data validation</vt:lpstr>
      <vt:lpstr>text to Columns </vt:lpstr>
      <vt:lpstr>conditional</vt:lpstr>
      <vt:lpstr>table&amp;consolidate</vt:lpstr>
      <vt:lpstr>pivote table</vt:lpstr>
      <vt:lpstr>تمرین</vt:lpstr>
      <vt:lpstr>نمودار ستونی</vt:lpstr>
      <vt:lpstr>نمودار خطی</vt:lpstr>
      <vt:lpstr>Sunburst</vt:lpstr>
      <vt:lpstr>Doughnut </vt:lpstr>
      <vt:lpstr>Box and Whisker</vt:lpstr>
      <vt:lpstr>Waterfall.ابشاری</vt:lpstr>
      <vt:lpstr>راداری</vt:lpstr>
      <vt:lpstr>درختی</vt:lpstr>
      <vt:lpstr>funnel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Fava</dc:creator>
  <cp:lastModifiedBy>HIT-2</cp:lastModifiedBy>
  <dcterms:created xsi:type="dcterms:W3CDTF">2025-12-15T05:40:44Z</dcterms:created>
  <dcterms:modified xsi:type="dcterms:W3CDTF">2026-02-16T05:15:23Z</dcterms:modified>
</cp:coreProperties>
</file>