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خدمات و ارزش نسبی و قیمتها 1400" sheetId="2" r:id="rId1"/>
  </sheets>
  <definedNames>
    <definedName name="_xlnm._FilterDatabase" localSheetId="0" hidden="1">'خدمات و ارزش نسبی و قیمتها 1400'!$C$1:$C$278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3" i="2"/>
  <c r="I243"/>
  <c r="J243"/>
  <c r="K243"/>
  <c r="L243"/>
  <c r="H244"/>
  <c r="I244"/>
  <c r="J244"/>
  <c r="K244"/>
  <c r="L244"/>
  <c r="H245"/>
  <c r="I245"/>
  <c r="J245"/>
  <c r="K245"/>
  <c r="L245"/>
  <c r="H246"/>
  <c r="I246"/>
  <c r="J246"/>
  <c r="K246"/>
  <c r="L246"/>
  <c r="H247"/>
  <c r="I247"/>
  <c r="J247"/>
  <c r="K247"/>
  <c r="L247"/>
  <c r="H248"/>
  <c r="I248"/>
  <c r="J248"/>
  <c r="K248"/>
  <c r="L248"/>
  <c r="H249"/>
  <c r="I249"/>
  <c r="J249"/>
  <c r="K249"/>
  <c r="L249"/>
  <c r="H250"/>
  <c r="I250"/>
  <c r="J250"/>
  <c r="K250"/>
  <c r="L250"/>
  <c r="H251"/>
  <c r="I251"/>
  <c r="J251"/>
  <c r="K251"/>
  <c r="L251"/>
  <c r="H252"/>
  <c r="I252"/>
  <c r="J252"/>
  <c r="K252"/>
  <c r="L252"/>
  <c r="H253"/>
  <c r="I253"/>
  <c r="J253"/>
  <c r="K253"/>
  <c r="L253"/>
  <c r="H254"/>
  <c r="I254"/>
  <c r="J254"/>
  <c r="K254"/>
  <c r="L254"/>
  <c r="H255"/>
  <c r="I255"/>
  <c r="J255"/>
  <c r="K255"/>
  <c r="L255"/>
  <c r="H256"/>
  <c r="I256"/>
  <c r="J256"/>
  <c r="K256"/>
  <c r="L256"/>
  <c r="H257"/>
  <c r="I257"/>
  <c r="J257"/>
  <c r="K257"/>
  <c r="L257"/>
  <c r="H258"/>
  <c r="I258"/>
  <c r="J258"/>
  <c r="K258"/>
  <c r="L258"/>
  <c r="H259"/>
  <c r="I259"/>
  <c r="J259"/>
  <c r="K259"/>
  <c r="L259"/>
  <c r="H260"/>
  <c r="I260"/>
  <c r="J260"/>
  <c r="K260"/>
  <c r="L260"/>
  <c r="H261"/>
  <c r="I261"/>
  <c r="J261"/>
  <c r="K261"/>
  <c r="L261"/>
  <c r="H262"/>
  <c r="I262"/>
  <c r="J262"/>
  <c r="K262"/>
  <c r="L262"/>
  <c r="H263"/>
  <c r="I263"/>
  <c r="J263"/>
  <c r="K263"/>
  <c r="L263"/>
  <c r="H264"/>
  <c r="I264"/>
  <c r="J264"/>
  <c r="K264"/>
  <c r="L264"/>
  <c r="H265"/>
  <c r="I265"/>
  <c r="J265"/>
  <c r="K265"/>
  <c r="L265"/>
  <c r="H266"/>
  <c r="I266"/>
  <c r="J266"/>
  <c r="K266"/>
  <c r="L266"/>
  <c r="H267"/>
  <c r="I267"/>
  <c r="J267"/>
  <c r="K267"/>
  <c r="L267"/>
  <c r="H268"/>
  <c r="I268"/>
  <c r="J268"/>
  <c r="K268"/>
  <c r="L268"/>
  <c r="H269"/>
  <c r="I269"/>
  <c r="J269"/>
  <c r="K269"/>
  <c r="L269"/>
  <c r="H270"/>
  <c r="I270"/>
  <c r="J270"/>
  <c r="K270"/>
  <c r="L270"/>
  <c r="H271"/>
  <c r="I271"/>
  <c r="J271"/>
  <c r="K271"/>
  <c r="L271"/>
  <c r="H272"/>
  <c r="I272"/>
  <c r="J272"/>
  <c r="K272"/>
  <c r="L272"/>
  <c r="H273"/>
  <c r="I273"/>
  <c r="J273"/>
  <c r="K273"/>
  <c r="L273"/>
  <c r="L242"/>
  <c r="K242"/>
  <c r="J242"/>
  <c r="I242"/>
  <c r="H242"/>
  <c r="L241"/>
  <c r="K241"/>
  <c r="J241"/>
  <c r="I241"/>
  <c r="H241"/>
  <c r="L240"/>
  <c r="K240"/>
  <c r="J240"/>
  <c r="I240"/>
  <c r="H240"/>
  <c r="L239"/>
  <c r="K239"/>
  <c r="J239"/>
  <c r="I239"/>
  <c r="H239"/>
  <c r="L238"/>
  <c r="K238"/>
  <c r="J238"/>
  <c r="I238"/>
  <c r="H238"/>
  <c r="L237"/>
  <c r="K237"/>
  <c r="J237"/>
  <c r="I237"/>
  <c r="H237"/>
  <c r="L236"/>
  <c r="K236"/>
  <c r="J236"/>
  <c r="I236"/>
  <c r="H236"/>
  <c r="L235"/>
  <c r="K235"/>
  <c r="J235"/>
  <c r="I235"/>
  <c r="H235"/>
  <c r="L234"/>
  <c r="K234"/>
  <c r="J234"/>
  <c r="I234"/>
  <c r="H234"/>
  <c r="L233"/>
  <c r="K233"/>
  <c r="J233"/>
  <c r="I233"/>
  <c r="H233"/>
  <c r="L232"/>
  <c r="K232"/>
  <c r="J232"/>
  <c r="I232"/>
  <c r="H232"/>
  <c r="L231"/>
  <c r="K231"/>
  <c r="J231"/>
  <c r="I231"/>
  <c r="H231"/>
  <c r="L230"/>
  <c r="K230"/>
  <c r="J230"/>
  <c r="I230"/>
  <c r="H230"/>
  <c r="L229"/>
  <c r="K229"/>
  <c r="J229"/>
  <c r="I229"/>
  <c r="H229"/>
  <c r="L228"/>
  <c r="K228"/>
  <c r="J228"/>
  <c r="I228"/>
  <c r="H228"/>
  <c r="L227"/>
  <c r="K227"/>
  <c r="J227"/>
  <c r="I227"/>
  <c r="H227"/>
  <c r="L226"/>
  <c r="K226"/>
  <c r="J226"/>
  <c r="I226"/>
  <c r="H226"/>
  <c r="L225"/>
  <c r="K225"/>
  <c r="J225"/>
  <c r="I225"/>
  <c r="H225"/>
  <c r="L224"/>
  <c r="K224"/>
  <c r="J224"/>
  <c r="I224"/>
  <c r="H224"/>
  <c r="L223"/>
  <c r="K223"/>
  <c r="J223"/>
  <c r="I223"/>
  <c r="H223"/>
  <c r="L222"/>
  <c r="K222"/>
  <c r="J222"/>
  <c r="I222"/>
  <c r="H222"/>
  <c r="L221"/>
  <c r="K221"/>
  <c r="J221"/>
  <c r="I221"/>
  <c r="H221"/>
  <c r="L220"/>
  <c r="K220"/>
  <c r="J220"/>
  <c r="I220"/>
  <c r="H220"/>
  <c r="L219"/>
  <c r="K219"/>
  <c r="J219"/>
  <c r="I219"/>
  <c r="H219"/>
  <c r="L218"/>
  <c r="K218"/>
  <c r="J218"/>
  <c r="I218"/>
  <c r="H218"/>
  <c r="L217"/>
  <c r="K217"/>
  <c r="J217"/>
  <c r="I217"/>
  <c r="H217"/>
  <c r="L216"/>
  <c r="K216"/>
  <c r="J216"/>
  <c r="I216"/>
  <c r="H216"/>
  <c r="L215"/>
  <c r="K215"/>
  <c r="J215"/>
  <c r="I215"/>
  <c r="H215"/>
  <c r="L214"/>
  <c r="K214"/>
  <c r="J214"/>
  <c r="I214"/>
  <c r="H214"/>
  <c r="L213"/>
  <c r="K213"/>
  <c r="J213"/>
  <c r="I213"/>
  <c r="H213"/>
  <c r="L212"/>
  <c r="K212"/>
  <c r="J212"/>
  <c r="I212"/>
  <c r="H212"/>
  <c r="L211"/>
  <c r="K211"/>
  <c r="J211"/>
  <c r="I211"/>
  <c r="H211"/>
  <c r="L210"/>
  <c r="K210"/>
  <c r="J210"/>
  <c r="I210"/>
  <c r="H210"/>
  <c r="L209"/>
  <c r="K209"/>
  <c r="J209"/>
  <c r="I209"/>
  <c r="H209"/>
  <c r="L208"/>
  <c r="K208"/>
  <c r="J208"/>
  <c r="I208"/>
  <c r="H208"/>
  <c r="L207"/>
  <c r="K207"/>
  <c r="J207"/>
  <c r="I207"/>
  <c r="H207"/>
  <c r="L206"/>
  <c r="K206"/>
  <c r="J206"/>
  <c r="I206"/>
  <c r="H206"/>
  <c r="L205"/>
  <c r="K205"/>
  <c r="J205"/>
  <c r="I205"/>
  <c r="H205"/>
  <c r="L204"/>
  <c r="K204"/>
  <c r="J204"/>
  <c r="I204"/>
  <c r="H204"/>
  <c r="L203"/>
  <c r="K203"/>
  <c r="J203"/>
  <c r="I203"/>
  <c r="H203"/>
  <c r="L202"/>
  <c r="K202"/>
  <c r="J202"/>
  <c r="I202"/>
  <c r="H202"/>
  <c r="L201"/>
  <c r="K201"/>
  <c r="J201"/>
  <c r="I201"/>
  <c r="H201"/>
  <c r="L200"/>
  <c r="K200"/>
  <c r="J200"/>
  <c r="I200"/>
  <c r="H200"/>
  <c r="L199"/>
  <c r="K199"/>
  <c r="J199"/>
  <c r="I199"/>
  <c r="H199"/>
  <c r="L198"/>
  <c r="K198"/>
  <c r="J198"/>
  <c r="I198"/>
  <c r="H198"/>
  <c r="L197"/>
  <c r="K197"/>
  <c r="J197"/>
  <c r="I197"/>
  <c r="H197"/>
  <c r="L196"/>
  <c r="K196"/>
  <c r="J196"/>
  <c r="I196"/>
  <c r="H196"/>
  <c r="L195"/>
  <c r="K195"/>
  <c r="J195"/>
  <c r="I195"/>
  <c r="H195"/>
  <c r="L194"/>
  <c r="K194"/>
  <c r="J194"/>
  <c r="I194"/>
  <c r="H194"/>
  <c r="L193"/>
  <c r="K193"/>
  <c r="J193"/>
  <c r="I193"/>
  <c r="H193"/>
  <c r="L192"/>
  <c r="K192"/>
  <c r="J192"/>
  <c r="I192"/>
  <c r="H192"/>
  <c r="L191"/>
  <c r="K191"/>
  <c r="J191"/>
  <c r="I191"/>
  <c r="H191"/>
  <c r="L190"/>
  <c r="K190"/>
  <c r="J190"/>
  <c r="I190"/>
  <c r="H190"/>
  <c r="L189"/>
  <c r="K189"/>
  <c r="J189"/>
  <c r="I189"/>
  <c r="H189"/>
  <c r="L188"/>
  <c r="K188"/>
  <c r="J188"/>
  <c r="I188"/>
  <c r="H188"/>
  <c r="L187"/>
  <c r="K187"/>
  <c r="J187"/>
  <c r="I187"/>
  <c r="H187"/>
  <c r="L186"/>
  <c r="K186"/>
  <c r="J186"/>
  <c r="I186"/>
  <c r="H186"/>
  <c r="L185"/>
  <c r="K185"/>
  <c r="J185"/>
  <c r="I185"/>
  <c r="H185"/>
  <c r="L184"/>
  <c r="K184"/>
  <c r="J184"/>
  <c r="I184"/>
  <c r="H184"/>
  <c r="L183"/>
  <c r="K183"/>
  <c r="J183"/>
  <c r="I183"/>
  <c r="H183"/>
  <c r="L182"/>
  <c r="K182"/>
  <c r="J182"/>
  <c r="I182"/>
  <c r="H182"/>
  <c r="L181"/>
  <c r="K181"/>
  <c r="J181"/>
  <c r="I181"/>
  <c r="H181"/>
  <c r="L180"/>
  <c r="K180"/>
  <c r="J180"/>
  <c r="I180"/>
  <c r="H180"/>
  <c r="L179"/>
  <c r="K179"/>
  <c r="J179"/>
  <c r="I179"/>
  <c r="H179"/>
  <c r="L178"/>
  <c r="K178"/>
  <c r="J178"/>
  <c r="I178"/>
  <c r="H178"/>
  <c r="L177"/>
  <c r="K177"/>
  <c r="J177"/>
  <c r="I177"/>
  <c r="H177"/>
  <c r="L176"/>
  <c r="K176"/>
  <c r="J176"/>
  <c r="I176"/>
  <c r="H176"/>
  <c r="L175"/>
  <c r="K175"/>
  <c r="J175"/>
  <c r="I175"/>
  <c r="H175"/>
  <c r="L174"/>
  <c r="K174"/>
  <c r="J174"/>
  <c r="I174"/>
  <c r="H174"/>
  <c r="L173"/>
  <c r="K173"/>
  <c r="J173"/>
  <c r="I173"/>
  <c r="H173"/>
  <c r="L172"/>
  <c r="K172"/>
  <c r="J172"/>
  <c r="I172"/>
  <c r="H172"/>
  <c r="L171"/>
  <c r="K171"/>
  <c r="J171"/>
  <c r="I171"/>
  <c r="H171"/>
  <c r="L170"/>
  <c r="K170"/>
  <c r="J170"/>
  <c r="I170"/>
  <c r="H170"/>
  <c r="L169"/>
  <c r="K169"/>
  <c r="J169"/>
  <c r="I169"/>
  <c r="H169"/>
  <c r="L168"/>
  <c r="K168"/>
  <c r="J168"/>
  <c r="I168"/>
  <c r="H168"/>
  <c r="L167"/>
  <c r="K167"/>
  <c r="J167"/>
  <c r="I167"/>
  <c r="H167"/>
  <c r="L166"/>
  <c r="K166"/>
  <c r="J166"/>
  <c r="I166"/>
  <c r="H166"/>
  <c r="L165"/>
  <c r="K165"/>
  <c r="J165"/>
  <c r="I165"/>
  <c r="H165"/>
  <c r="L164"/>
  <c r="K164"/>
  <c r="J164"/>
  <c r="I164"/>
  <c r="H164"/>
  <c r="L163"/>
  <c r="K163"/>
  <c r="J163"/>
  <c r="I163"/>
  <c r="H163"/>
  <c r="L162"/>
  <c r="K162"/>
  <c r="J162"/>
  <c r="I162"/>
  <c r="H162"/>
  <c r="L161"/>
  <c r="K161"/>
  <c r="J161"/>
  <c r="I161"/>
  <c r="H161"/>
  <c r="L160"/>
  <c r="K160"/>
  <c r="J160"/>
  <c r="I160"/>
  <c r="H160"/>
  <c r="L159"/>
  <c r="K159"/>
  <c r="J159"/>
  <c r="I159"/>
  <c r="H159"/>
  <c r="L158"/>
  <c r="K158"/>
  <c r="J158"/>
  <c r="I158"/>
  <c r="H158"/>
  <c r="L157"/>
  <c r="K157"/>
  <c r="J157"/>
  <c r="I157"/>
  <c r="H157"/>
  <c r="L156"/>
  <c r="K156"/>
  <c r="J156"/>
  <c r="I156"/>
  <c r="H156"/>
  <c r="L155"/>
  <c r="K155"/>
  <c r="J155"/>
  <c r="I155"/>
  <c r="H155"/>
  <c r="L154"/>
  <c r="K154"/>
  <c r="J154"/>
  <c r="I154"/>
  <c r="H154"/>
  <c r="L153"/>
  <c r="K153"/>
  <c r="J153"/>
  <c r="I153"/>
  <c r="H153"/>
  <c r="L152"/>
  <c r="K152"/>
  <c r="J152"/>
  <c r="I152"/>
  <c r="H152"/>
  <c r="L151"/>
  <c r="K151"/>
  <c r="J151"/>
  <c r="I151"/>
  <c r="H151"/>
  <c r="L150"/>
  <c r="K150"/>
  <c r="J150"/>
  <c r="I150"/>
  <c r="H150"/>
  <c r="L149"/>
  <c r="K149"/>
  <c r="J149"/>
  <c r="I149"/>
  <c r="H149"/>
  <c r="L148"/>
  <c r="K148"/>
  <c r="J148"/>
  <c r="I148"/>
  <c r="H148"/>
  <c r="L147"/>
  <c r="K147"/>
  <c r="J147"/>
  <c r="I147"/>
  <c r="H147"/>
  <c r="L146"/>
  <c r="K146"/>
  <c r="J146"/>
  <c r="I146"/>
  <c r="H146"/>
  <c r="L145"/>
  <c r="K145"/>
  <c r="J145"/>
  <c r="I145"/>
  <c r="H145"/>
  <c r="L144"/>
  <c r="K144"/>
  <c r="J144"/>
  <c r="I144"/>
  <c r="H144"/>
  <c r="L143"/>
  <c r="K143"/>
  <c r="J143"/>
  <c r="I143"/>
  <c r="H143"/>
  <c r="L142"/>
  <c r="K142"/>
  <c r="J142"/>
  <c r="I142"/>
  <c r="H142"/>
  <c r="L141"/>
  <c r="K141"/>
  <c r="J141"/>
  <c r="I141"/>
  <c r="H141"/>
  <c r="L140"/>
  <c r="K140"/>
  <c r="J140"/>
  <c r="I140"/>
  <c r="H140"/>
  <c r="L139"/>
  <c r="K139"/>
  <c r="J139"/>
  <c r="I139"/>
  <c r="H139"/>
  <c r="L138"/>
  <c r="K138"/>
  <c r="J138"/>
  <c r="I138"/>
  <c r="H138"/>
  <c r="L137"/>
  <c r="K137"/>
  <c r="J137"/>
  <c r="I137"/>
  <c r="H137"/>
  <c r="L136"/>
  <c r="K136"/>
  <c r="J136"/>
  <c r="I136"/>
  <c r="H136"/>
  <c r="L135"/>
  <c r="K135"/>
  <c r="J135"/>
  <c r="I135"/>
  <c r="H135"/>
  <c r="L134"/>
  <c r="K134"/>
  <c r="J134"/>
  <c r="I134"/>
  <c r="H134"/>
  <c r="L133"/>
  <c r="K133"/>
  <c r="J133"/>
  <c r="I133"/>
  <c r="H133"/>
  <c r="L132"/>
  <c r="K132"/>
  <c r="J132"/>
  <c r="I132"/>
  <c r="H132"/>
  <c r="L131"/>
  <c r="K131"/>
  <c r="J131"/>
  <c r="I131"/>
  <c r="H131"/>
  <c r="L130"/>
  <c r="K130"/>
  <c r="J130"/>
  <c r="I130"/>
  <c r="H130"/>
  <c r="L129"/>
  <c r="K129"/>
  <c r="J129"/>
  <c r="I129"/>
  <c r="H129"/>
  <c r="L128"/>
  <c r="K128"/>
  <c r="J128"/>
  <c r="I128"/>
  <c r="H128"/>
  <c r="L127"/>
  <c r="K127"/>
  <c r="J127"/>
  <c r="I127"/>
  <c r="H127"/>
  <c r="L126"/>
  <c r="K126"/>
  <c r="J126"/>
  <c r="I126"/>
  <c r="H126"/>
  <c r="L125"/>
  <c r="K125"/>
  <c r="J125"/>
  <c r="I125"/>
  <c r="H125"/>
  <c r="L124"/>
  <c r="K124"/>
  <c r="J124"/>
  <c r="I124"/>
  <c r="H124"/>
  <c r="L123"/>
  <c r="K123"/>
  <c r="J123"/>
  <c r="I123"/>
  <c r="H123"/>
  <c r="L122"/>
  <c r="K122"/>
  <c r="J122"/>
  <c r="I122"/>
  <c r="H122"/>
  <c r="L121"/>
  <c r="K121"/>
  <c r="J121"/>
  <c r="I121"/>
  <c r="H121"/>
  <c r="L120"/>
  <c r="K120"/>
  <c r="J120"/>
  <c r="I120"/>
  <c r="H120"/>
  <c r="L119"/>
  <c r="K119"/>
  <c r="J119"/>
  <c r="I119"/>
  <c r="H119"/>
  <c r="L118"/>
  <c r="K118"/>
  <c r="J118"/>
  <c r="I118"/>
  <c r="H118"/>
  <c r="L117"/>
  <c r="K117"/>
  <c r="J117"/>
  <c r="I117"/>
  <c r="H117"/>
  <c r="L116"/>
  <c r="K116"/>
  <c r="J116"/>
  <c r="I116"/>
  <c r="H116"/>
  <c r="L115"/>
  <c r="K115"/>
  <c r="J115"/>
  <c r="I115"/>
  <c r="H115"/>
  <c r="L114"/>
  <c r="K114"/>
  <c r="J114"/>
  <c r="I114"/>
  <c r="H114"/>
  <c r="L113"/>
  <c r="K113"/>
  <c r="J113"/>
  <c r="I113"/>
  <c r="H113"/>
  <c r="L112"/>
  <c r="K112"/>
  <c r="J112"/>
  <c r="I112"/>
  <c r="H112"/>
  <c r="L111"/>
  <c r="K111"/>
  <c r="J111"/>
  <c r="I111"/>
  <c r="H111"/>
  <c r="L110"/>
  <c r="K110"/>
  <c r="J110"/>
  <c r="I110"/>
  <c r="H110"/>
  <c r="L109"/>
  <c r="K109"/>
  <c r="J109"/>
  <c r="I109"/>
  <c r="H109"/>
  <c r="L108"/>
  <c r="K108"/>
  <c r="J108"/>
  <c r="I108"/>
  <c r="H108"/>
  <c r="L107"/>
  <c r="K107"/>
  <c r="J107"/>
  <c r="I107"/>
  <c r="H107"/>
  <c r="L106"/>
  <c r="K106"/>
  <c r="J106"/>
  <c r="I106"/>
  <c r="H106"/>
  <c r="L105"/>
  <c r="K105"/>
  <c r="J105"/>
  <c r="I105"/>
  <c r="H105"/>
  <c r="L104"/>
  <c r="K104"/>
  <c r="J104"/>
  <c r="I104"/>
  <c r="H104"/>
  <c r="L103"/>
  <c r="K103"/>
  <c r="J103"/>
  <c r="I103"/>
  <c r="H103"/>
  <c r="L102"/>
  <c r="K102"/>
  <c r="J102"/>
  <c r="I102"/>
  <c r="H102"/>
  <c r="L101"/>
  <c r="K101"/>
  <c r="J101"/>
  <c r="I101"/>
  <c r="H101"/>
  <c r="L100"/>
  <c r="K100"/>
  <c r="J100"/>
  <c r="I100"/>
  <c r="H100"/>
  <c r="L99"/>
  <c r="K99"/>
  <c r="J99"/>
  <c r="I99"/>
  <c r="H99"/>
  <c r="L98"/>
  <c r="K98"/>
  <c r="J98"/>
  <c r="I98"/>
  <c r="H98"/>
  <c r="L97"/>
  <c r="K97"/>
  <c r="J97"/>
  <c r="I97"/>
  <c r="H97"/>
  <c r="L96"/>
  <c r="K96"/>
  <c r="J96"/>
  <c r="I96"/>
  <c r="H96"/>
  <c r="L95"/>
  <c r="K95"/>
  <c r="J95"/>
  <c r="I95"/>
  <c r="H95"/>
  <c r="L94"/>
  <c r="K94"/>
  <c r="J94"/>
  <c r="I94"/>
  <c r="H94"/>
  <c r="L93"/>
  <c r="K93"/>
  <c r="J93"/>
  <c r="I93"/>
  <c r="H93"/>
  <c r="L92"/>
  <c r="K92"/>
  <c r="J92"/>
  <c r="I92"/>
  <c r="H92"/>
  <c r="L91"/>
  <c r="K91"/>
  <c r="J91"/>
  <c r="I91"/>
  <c r="H91"/>
  <c r="L90"/>
  <c r="K90"/>
  <c r="J90"/>
  <c r="I90"/>
  <c r="H90"/>
  <c r="L89"/>
  <c r="K89"/>
  <c r="J89"/>
  <c r="I89"/>
  <c r="H89"/>
  <c r="L88"/>
  <c r="K88"/>
  <c r="J88"/>
  <c r="I88"/>
  <c r="H88"/>
  <c r="L87"/>
  <c r="K87"/>
  <c r="J87"/>
  <c r="I87"/>
  <c r="H87"/>
  <c r="L86"/>
  <c r="K86"/>
  <c r="J86"/>
  <c r="I86"/>
  <c r="H86"/>
  <c r="L85"/>
  <c r="K85"/>
  <c r="J85"/>
  <c r="I85"/>
  <c r="H85"/>
  <c r="L84"/>
  <c r="K84"/>
  <c r="J84"/>
  <c r="I84"/>
  <c r="H84"/>
  <c r="L83"/>
  <c r="K83"/>
  <c r="J83"/>
  <c r="I83"/>
  <c r="H83"/>
  <c r="L82"/>
  <c r="K82"/>
  <c r="J82"/>
  <c r="I82"/>
  <c r="H82"/>
  <c r="L81"/>
  <c r="K81"/>
  <c r="J81"/>
  <c r="I81"/>
  <c r="H81"/>
  <c r="L80"/>
  <c r="K80"/>
  <c r="J80"/>
  <c r="I80"/>
  <c r="H80"/>
  <c r="L79"/>
  <c r="K79"/>
  <c r="J79"/>
  <c r="I79"/>
  <c r="H79"/>
  <c r="L78"/>
  <c r="K78"/>
  <c r="J78"/>
  <c r="I78"/>
  <c r="H78"/>
  <c r="L77"/>
  <c r="K77"/>
  <c r="J77"/>
  <c r="I77"/>
  <c r="H77"/>
  <c r="L76"/>
  <c r="K76"/>
  <c r="J76"/>
  <c r="I76"/>
  <c r="H76"/>
  <c r="L75"/>
  <c r="K75"/>
  <c r="J75"/>
  <c r="I75"/>
  <c r="H75"/>
  <c r="L74"/>
  <c r="K74"/>
  <c r="J74"/>
  <c r="I74"/>
  <c r="H74"/>
  <c r="L73"/>
  <c r="K73"/>
  <c r="J73"/>
  <c r="I73"/>
  <c r="H73"/>
  <c r="L72"/>
  <c r="K72"/>
  <c r="J72"/>
  <c r="I72"/>
  <c r="H72"/>
  <c r="L71"/>
  <c r="K71"/>
  <c r="J71"/>
  <c r="I71"/>
  <c r="H71"/>
  <c r="L70"/>
  <c r="K70"/>
  <c r="J70"/>
  <c r="I70"/>
  <c r="H70"/>
  <c r="L69"/>
  <c r="K69"/>
  <c r="J69"/>
  <c r="I69"/>
  <c r="H69"/>
  <c r="L68"/>
  <c r="K68"/>
  <c r="J68"/>
  <c r="I68"/>
  <c r="H68"/>
  <c r="L67"/>
  <c r="K67"/>
  <c r="J67"/>
  <c r="I67"/>
  <c r="H67"/>
  <c r="L66"/>
  <c r="K66"/>
  <c r="J66"/>
  <c r="I66"/>
  <c r="H66"/>
  <c r="L65"/>
  <c r="K65"/>
  <c r="J65"/>
  <c r="I65"/>
  <c r="H65"/>
  <c r="L64"/>
  <c r="K64"/>
  <c r="J64"/>
  <c r="I64"/>
  <c r="H64"/>
  <c r="L63"/>
  <c r="K63"/>
  <c r="J63"/>
  <c r="I63"/>
  <c r="H63"/>
  <c r="L62"/>
  <c r="K62"/>
  <c r="J62"/>
  <c r="I62"/>
  <c r="H62"/>
  <c r="L61"/>
  <c r="K61"/>
  <c r="J61"/>
  <c r="I61"/>
  <c r="H61"/>
  <c r="L60"/>
  <c r="K60"/>
  <c r="J60"/>
  <c r="I60"/>
  <c r="H60"/>
  <c r="L59"/>
  <c r="K59"/>
  <c r="J59"/>
  <c r="I59"/>
  <c r="H59"/>
  <c r="L58"/>
  <c r="K58"/>
  <c r="J58"/>
  <c r="I58"/>
  <c r="H58"/>
  <c r="L57"/>
  <c r="K57"/>
  <c r="J57"/>
  <c r="I57"/>
  <c r="H57"/>
  <c r="L56"/>
  <c r="K56"/>
  <c r="J56"/>
  <c r="I56"/>
  <c r="H56"/>
  <c r="L55"/>
  <c r="K55"/>
  <c r="J55"/>
  <c r="I55"/>
  <c r="H55"/>
  <c r="L54"/>
  <c r="K54"/>
  <c r="J54"/>
  <c r="I54"/>
  <c r="H54"/>
  <c r="L53"/>
  <c r="K53"/>
  <c r="J53"/>
  <c r="I53"/>
  <c r="H53"/>
  <c r="L52"/>
  <c r="K52"/>
  <c r="J52"/>
  <c r="I52"/>
  <c r="H52"/>
  <c r="L51"/>
  <c r="K51"/>
  <c r="J51"/>
  <c r="I51"/>
  <c r="H51"/>
  <c r="L50"/>
  <c r="K50"/>
  <c r="J50"/>
  <c r="I50"/>
  <c r="H50"/>
  <c r="L49"/>
  <c r="K49"/>
  <c r="J49"/>
  <c r="I49"/>
  <c r="H49"/>
  <c r="L48"/>
  <c r="K48"/>
  <c r="J48"/>
  <c r="I48"/>
  <c r="H48"/>
  <c r="L47"/>
  <c r="K47"/>
  <c r="J47"/>
  <c r="I47"/>
  <c r="H47"/>
  <c r="L46"/>
  <c r="K46"/>
  <c r="J46"/>
  <c r="I46"/>
  <c r="H46"/>
  <c r="L45"/>
  <c r="K45"/>
  <c r="J45"/>
  <c r="I45"/>
  <c r="H45"/>
  <c r="L44"/>
  <c r="K44"/>
  <c r="J44"/>
  <c r="I44"/>
  <c r="H44"/>
  <c r="L43"/>
  <c r="K43"/>
  <c r="J43"/>
  <c r="I43"/>
  <c r="H43"/>
  <c r="L42"/>
  <c r="K42"/>
  <c r="J42"/>
  <c r="I42"/>
  <c r="H42"/>
  <c r="L41"/>
  <c r="K41"/>
  <c r="J41"/>
  <c r="I41"/>
  <c r="H41"/>
  <c r="L40"/>
  <c r="K40"/>
  <c r="J40"/>
  <c r="I40"/>
  <c r="H40"/>
  <c r="L39"/>
  <c r="K39"/>
  <c r="J39"/>
  <c r="I39"/>
  <c r="H39"/>
  <c r="L38"/>
  <c r="K38"/>
  <c r="J38"/>
  <c r="I38"/>
  <c r="H38"/>
  <c r="L37"/>
  <c r="K37"/>
  <c r="J37"/>
  <c r="I37"/>
  <c r="H37"/>
  <c r="L36"/>
  <c r="K36"/>
  <c r="J36"/>
  <c r="I36"/>
  <c r="H36"/>
  <c r="L35"/>
  <c r="K35"/>
  <c r="J35"/>
  <c r="I35"/>
  <c r="H35"/>
  <c r="L34"/>
  <c r="K34"/>
  <c r="J34"/>
  <c r="I34"/>
  <c r="H34"/>
  <c r="L33"/>
  <c r="K33"/>
  <c r="J33"/>
  <c r="I33"/>
  <c r="H33"/>
  <c r="L32"/>
  <c r="K32"/>
  <c r="J32"/>
  <c r="I32"/>
  <c r="H32"/>
  <c r="L31"/>
  <c r="K31"/>
  <c r="J31"/>
  <c r="I31"/>
  <c r="H31"/>
  <c r="L30"/>
  <c r="K30"/>
  <c r="J30"/>
  <c r="I30"/>
  <c r="H30"/>
  <c r="L29"/>
  <c r="K29"/>
  <c r="J29"/>
  <c r="I29"/>
  <c r="H29"/>
  <c r="L28"/>
  <c r="K28"/>
  <c r="J28"/>
  <c r="I28"/>
  <c r="H28"/>
  <c r="L27"/>
  <c r="K27"/>
  <c r="J27"/>
  <c r="I27"/>
  <c r="H27"/>
  <c r="L26"/>
  <c r="K26"/>
  <c r="J26"/>
  <c r="I26"/>
  <c r="H26"/>
  <c r="L25"/>
  <c r="K25"/>
  <c r="J25"/>
  <c r="I25"/>
  <c r="H25"/>
  <c r="L24"/>
  <c r="K24"/>
  <c r="J24"/>
  <c r="I24"/>
  <c r="H24"/>
  <c r="L23"/>
  <c r="K23"/>
  <c r="J23"/>
  <c r="I23"/>
  <c r="H23"/>
  <c r="L22"/>
  <c r="K22"/>
  <c r="J22"/>
  <c r="I22"/>
  <c r="H22"/>
  <c r="L21"/>
  <c r="K21"/>
  <c r="J21"/>
  <c r="I21"/>
  <c r="H21"/>
  <c r="L20"/>
  <c r="K20"/>
  <c r="J20"/>
  <c r="I20"/>
  <c r="H20"/>
  <c r="L19"/>
  <c r="K19"/>
  <c r="J19"/>
  <c r="I19"/>
  <c r="H19"/>
  <c r="L18"/>
  <c r="K18"/>
  <c r="J18"/>
  <c r="I18"/>
  <c r="H18"/>
  <c r="L17"/>
  <c r="K17"/>
  <c r="J17"/>
  <c r="I17"/>
  <c r="H17"/>
  <c r="L16"/>
  <c r="K16"/>
  <c r="J16"/>
  <c r="I16"/>
  <c r="H16"/>
  <c r="L15"/>
  <c r="K15"/>
  <c r="J15"/>
  <c r="I15"/>
  <c r="H15"/>
  <c r="L14"/>
  <c r="K14"/>
  <c r="J14"/>
  <c r="I14"/>
  <c r="H14"/>
  <c r="L13"/>
  <c r="K13"/>
  <c r="J13"/>
  <c r="I13"/>
  <c r="H13"/>
  <c r="L12"/>
  <c r="K12"/>
  <c r="J12"/>
  <c r="I12"/>
  <c r="H12"/>
  <c r="L11"/>
  <c r="K11"/>
  <c r="J11"/>
  <c r="I11"/>
  <c r="H11"/>
  <c r="L10"/>
  <c r="K10"/>
  <c r="J10"/>
  <c r="I10"/>
  <c r="H10"/>
  <c r="L9"/>
  <c r="K9"/>
  <c r="J9"/>
  <c r="I9"/>
  <c r="H9"/>
  <c r="L8"/>
  <c r="K8"/>
  <c r="J8"/>
  <c r="I8"/>
  <c r="H8"/>
  <c r="L7"/>
  <c r="K7"/>
  <c r="J7"/>
  <c r="I7"/>
  <c r="H7"/>
  <c r="O242" l="1"/>
  <c r="M270"/>
  <c r="O266"/>
  <c r="M262"/>
  <c r="M254"/>
  <c r="M246"/>
  <c r="O258"/>
  <c r="M68"/>
  <c r="M258"/>
  <c r="M250"/>
  <c r="O54"/>
  <c r="M272"/>
  <c r="M256"/>
  <c r="M267"/>
  <c r="M273"/>
  <c r="M265"/>
  <c r="M257"/>
  <c r="M249"/>
  <c r="N43"/>
  <c r="O47"/>
  <c r="O55"/>
  <c r="M268"/>
  <c r="M260"/>
  <c r="N258"/>
  <c r="M252"/>
  <c r="M244"/>
  <c r="M271"/>
  <c r="M263"/>
  <c r="M255"/>
  <c r="M247"/>
  <c r="M266"/>
  <c r="O250"/>
  <c r="O269"/>
  <c r="M264"/>
  <c r="O261"/>
  <c r="O253"/>
  <c r="O245"/>
  <c r="N250"/>
  <c r="N272"/>
  <c r="N264"/>
  <c r="N256"/>
  <c r="N248"/>
  <c r="N263"/>
  <c r="O260"/>
  <c r="M259"/>
  <c r="N255"/>
  <c r="O252"/>
  <c r="M251"/>
  <c r="N247"/>
  <c r="O244"/>
  <c r="M243"/>
  <c r="M248"/>
  <c r="N245"/>
  <c r="O271"/>
  <c r="M269"/>
  <c r="N266"/>
  <c r="O263"/>
  <c r="M261"/>
  <c r="O255"/>
  <c r="M253"/>
  <c r="O247"/>
  <c r="M245"/>
  <c r="N271"/>
  <c r="O268"/>
  <c r="O52"/>
  <c r="O273"/>
  <c r="N268"/>
  <c r="O265"/>
  <c r="N260"/>
  <c r="O257"/>
  <c r="N252"/>
  <c r="O249"/>
  <c r="N244"/>
  <c r="M71"/>
  <c r="N273"/>
  <c r="O270"/>
  <c r="N265"/>
  <c r="O262"/>
  <c r="N257"/>
  <c r="O254"/>
  <c r="N249"/>
  <c r="O246"/>
  <c r="N269"/>
  <c r="N253"/>
  <c r="N70"/>
  <c r="O72"/>
  <c r="N270"/>
  <c r="O267"/>
  <c r="N262"/>
  <c r="O259"/>
  <c r="N254"/>
  <c r="O251"/>
  <c r="N246"/>
  <c r="O243"/>
  <c r="N40"/>
  <c r="N50"/>
  <c r="M65"/>
  <c r="M69"/>
  <c r="O70"/>
  <c r="O272"/>
  <c r="N267"/>
  <c r="O264"/>
  <c r="N259"/>
  <c r="O256"/>
  <c r="N251"/>
  <c r="O248"/>
  <c r="N243"/>
  <c r="N261"/>
  <c r="N24"/>
  <c r="O37"/>
  <c r="M66"/>
  <c r="O114"/>
  <c r="O122"/>
  <c r="O130"/>
  <c r="O138"/>
  <c r="O146"/>
  <c r="O154"/>
  <c r="O162"/>
  <c r="O20"/>
  <c r="M23"/>
  <c r="O18"/>
  <c r="N33"/>
  <c r="O34"/>
  <c r="M42"/>
  <c r="M62"/>
  <c r="M20"/>
  <c r="N20"/>
  <c r="N8"/>
  <c r="O9"/>
  <c r="O16"/>
  <c r="N19"/>
  <c r="N27"/>
  <c r="N31"/>
  <c r="N35"/>
  <c r="O39"/>
  <c r="N41"/>
  <c r="M63"/>
  <c r="M154"/>
  <c r="M8"/>
  <c r="M76"/>
  <c r="N82"/>
  <c r="N84"/>
  <c r="M92"/>
  <c r="M100"/>
  <c r="M108"/>
  <c r="O116"/>
  <c r="O124"/>
  <c r="O132"/>
  <c r="N9"/>
  <c r="M64"/>
  <c r="M13"/>
  <c r="N25"/>
  <c r="O30"/>
  <c r="M57"/>
  <c r="M61"/>
  <c r="N63"/>
  <c r="M77"/>
  <c r="O81"/>
  <c r="N11"/>
  <c r="O15"/>
  <c r="O27"/>
  <c r="O49"/>
  <c r="M58"/>
  <c r="M70"/>
  <c r="M74"/>
  <c r="N76"/>
  <c r="N23"/>
  <c r="O24"/>
  <c r="M59"/>
  <c r="O68"/>
  <c r="O76"/>
  <c r="N7"/>
  <c r="M18"/>
  <c r="N18"/>
  <c r="O22"/>
  <c r="N34"/>
  <c r="N49"/>
  <c r="N52"/>
  <c r="M56"/>
  <c r="O62"/>
  <c r="N68"/>
  <c r="M72"/>
  <c r="M75"/>
  <c r="M78"/>
  <c r="M81"/>
  <c r="O144"/>
  <c r="O152"/>
  <c r="O160"/>
  <c r="M27"/>
  <c r="M30"/>
  <c r="N74"/>
  <c r="O149"/>
  <c r="O157"/>
  <c r="N15"/>
  <c r="M17"/>
  <c r="N30"/>
  <c r="M39"/>
  <c r="M45"/>
  <c r="O58"/>
  <c r="O65"/>
  <c r="O80"/>
  <c r="M50"/>
  <c r="N10"/>
  <c r="M15"/>
  <c r="N17"/>
  <c r="O36"/>
  <c r="N39"/>
  <c r="M44"/>
  <c r="N48"/>
  <c r="O51"/>
  <c r="O63"/>
  <c r="N66"/>
  <c r="M67"/>
  <c r="O79"/>
  <c r="N81"/>
  <c r="O21"/>
  <c r="M35"/>
  <c r="M12"/>
  <c r="M22"/>
  <c r="M25"/>
  <c r="M31"/>
  <c r="N55"/>
  <c r="N59"/>
  <c r="M60"/>
  <c r="O66"/>
  <c r="O69"/>
  <c r="N72"/>
  <c r="M73"/>
  <c r="N78"/>
  <c r="M82"/>
  <c r="O10"/>
  <c r="N16"/>
  <c r="N22"/>
  <c r="M28"/>
  <c r="O32"/>
  <c r="M34"/>
  <c r="M37"/>
  <c r="O38"/>
  <c r="O41"/>
  <c r="M49"/>
  <c r="M52"/>
  <c r="M55"/>
  <c r="O59"/>
  <c r="O75"/>
  <c r="O7"/>
  <c r="N12"/>
  <c r="M19"/>
  <c r="M33"/>
  <c r="N37"/>
  <c r="M40"/>
  <c r="N44"/>
  <c r="N57"/>
  <c r="N61"/>
  <c r="N65"/>
  <c r="M80"/>
  <c r="N88"/>
  <c r="M96"/>
  <c r="M104"/>
  <c r="M112"/>
  <c r="O120"/>
  <c r="O128"/>
  <c r="O136"/>
  <c r="M7"/>
  <c r="O8"/>
  <c r="M11"/>
  <c r="O12"/>
  <c r="M14"/>
  <c r="O23"/>
  <c r="M26"/>
  <c r="M29"/>
  <c r="M32"/>
  <c r="M36"/>
  <c r="M43"/>
  <c r="O44"/>
  <c r="M46"/>
  <c r="O50"/>
  <c r="M53"/>
  <c r="O57"/>
  <c r="O61"/>
  <c r="N69"/>
  <c r="O74"/>
  <c r="O78"/>
  <c r="M79"/>
  <c r="O85"/>
  <c r="O117"/>
  <c r="O125"/>
  <c r="O133"/>
  <c r="O141"/>
  <c r="M152"/>
  <c r="N14"/>
  <c r="O19"/>
  <c r="N26"/>
  <c r="N29"/>
  <c r="O33"/>
  <c r="N36"/>
  <c r="O40"/>
  <c r="N46"/>
  <c r="N56"/>
  <c r="N60"/>
  <c r="N64"/>
  <c r="N73"/>
  <c r="N77"/>
  <c r="M10"/>
  <c r="O11"/>
  <c r="O14"/>
  <c r="O26"/>
  <c r="O29"/>
  <c r="O43"/>
  <c r="O46"/>
  <c r="O53"/>
  <c r="O56"/>
  <c r="O60"/>
  <c r="O64"/>
  <c r="O73"/>
  <c r="O77"/>
  <c r="M95"/>
  <c r="M103"/>
  <c r="M111"/>
  <c r="O127"/>
  <c r="O135"/>
  <c r="O143"/>
  <c r="O151"/>
  <c r="O159"/>
  <c r="M21"/>
  <c r="M48"/>
  <c r="O140"/>
  <c r="O148"/>
  <c r="O156"/>
  <c r="M159"/>
  <c r="M9"/>
  <c r="N13"/>
  <c r="M16"/>
  <c r="N21"/>
  <c r="M24"/>
  <c r="O25"/>
  <c r="N28"/>
  <c r="O31"/>
  <c r="N32"/>
  <c r="O35"/>
  <c r="M38"/>
  <c r="N42"/>
  <c r="N45"/>
  <c r="N47"/>
  <c r="M51"/>
  <c r="N67"/>
  <c r="N71"/>
  <c r="N80"/>
  <c r="N87"/>
  <c r="M148"/>
  <c r="O13"/>
  <c r="O17"/>
  <c r="O28"/>
  <c r="N38"/>
  <c r="M41"/>
  <c r="O42"/>
  <c r="O45"/>
  <c r="M47"/>
  <c r="O48"/>
  <c r="N51"/>
  <c r="M54"/>
  <c r="N58"/>
  <c r="N62"/>
  <c r="O67"/>
  <c r="O71"/>
  <c r="N75"/>
  <c r="N79"/>
  <c r="O87"/>
  <c r="O119"/>
  <c r="O113"/>
  <c r="O121"/>
  <c r="O129"/>
  <c r="O137"/>
  <c r="O145"/>
  <c r="O153"/>
  <c r="O161"/>
  <c r="O118"/>
  <c r="O126"/>
  <c r="O134"/>
  <c r="O142"/>
  <c r="O150"/>
  <c r="O158"/>
  <c r="O83"/>
  <c r="O115"/>
  <c r="O123"/>
  <c r="O131"/>
  <c r="O139"/>
  <c r="O147"/>
  <c r="O155"/>
  <c r="N54"/>
  <c r="N53"/>
  <c r="N86"/>
  <c r="M91"/>
  <c r="M99"/>
  <c r="M107"/>
  <c r="M84"/>
  <c r="M88"/>
  <c r="M116"/>
  <c r="M120"/>
  <c r="M141"/>
  <c r="M144"/>
  <c r="M157"/>
  <c r="M86"/>
  <c r="M115"/>
  <c r="M119"/>
  <c r="M140"/>
  <c r="M147"/>
  <c r="M151"/>
  <c r="M155"/>
  <c r="M114"/>
  <c r="M118"/>
  <c r="M122"/>
  <c r="M125"/>
  <c r="M139"/>
  <c r="M146"/>
  <c r="M150"/>
  <c r="M156"/>
  <c r="N83"/>
  <c r="M113"/>
  <c r="M117"/>
  <c r="M121"/>
  <c r="M123"/>
  <c r="M138"/>
  <c r="M145"/>
  <c r="M149"/>
  <c r="M153"/>
  <c r="M158"/>
  <c r="O90"/>
  <c r="N90"/>
  <c r="O94"/>
  <c r="N94"/>
  <c r="O98"/>
  <c r="N98"/>
  <c r="O102"/>
  <c r="N102"/>
  <c r="O106"/>
  <c r="N106"/>
  <c r="O110"/>
  <c r="N110"/>
  <c r="O82"/>
  <c r="M87"/>
  <c r="O89"/>
  <c r="N89"/>
  <c r="O93"/>
  <c r="N93"/>
  <c r="O97"/>
  <c r="N97"/>
  <c r="O101"/>
  <c r="N101"/>
  <c r="O105"/>
  <c r="N105"/>
  <c r="O109"/>
  <c r="N109"/>
  <c r="M85"/>
  <c r="O88"/>
  <c r="N85"/>
  <c r="O92"/>
  <c r="N92"/>
  <c r="O96"/>
  <c r="N96"/>
  <c r="O100"/>
  <c r="N100"/>
  <c r="O104"/>
  <c r="N104"/>
  <c r="O108"/>
  <c r="N108"/>
  <c r="O112"/>
  <c r="N112"/>
  <c r="M83"/>
  <c r="O86"/>
  <c r="M90"/>
  <c r="M94"/>
  <c r="M98"/>
  <c r="M102"/>
  <c r="M106"/>
  <c r="M110"/>
  <c r="O91"/>
  <c r="N91"/>
  <c r="O95"/>
  <c r="N95"/>
  <c r="O99"/>
  <c r="N99"/>
  <c r="O103"/>
  <c r="N103"/>
  <c r="O107"/>
  <c r="N107"/>
  <c r="O111"/>
  <c r="N111"/>
  <c r="O84"/>
  <c r="M89"/>
  <c r="M93"/>
  <c r="M97"/>
  <c r="M101"/>
  <c r="M105"/>
  <c r="M109"/>
  <c r="O168"/>
  <c r="N168"/>
  <c r="M168"/>
  <c r="O176"/>
  <c r="N176"/>
  <c r="M176"/>
  <c r="O184"/>
  <c r="N184"/>
  <c r="M184"/>
  <c r="O192"/>
  <c r="N192"/>
  <c r="M192"/>
  <c r="O200"/>
  <c r="N200"/>
  <c r="M200"/>
  <c r="O208"/>
  <c r="N208"/>
  <c r="M208"/>
  <c r="O214"/>
  <c r="N214"/>
  <c r="M214"/>
  <c r="O228"/>
  <c r="N228"/>
  <c r="M228"/>
  <c r="O236"/>
  <c r="N236"/>
  <c r="M236"/>
  <c r="O165"/>
  <c r="N165"/>
  <c r="M165"/>
  <c r="O173"/>
  <c r="N173"/>
  <c r="M173"/>
  <c r="O181"/>
  <c r="N181"/>
  <c r="M181"/>
  <c r="O189"/>
  <c r="N189"/>
  <c r="M189"/>
  <c r="O197"/>
  <c r="N197"/>
  <c r="M197"/>
  <c r="O205"/>
  <c r="N205"/>
  <c r="M205"/>
  <c r="O213"/>
  <c r="N213"/>
  <c r="M213"/>
  <c r="O218"/>
  <c r="N218"/>
  <c r="M218"/>
  <c r="O225"/>
  <c r="N225"/>
  <c r="M225"/>
  <c r="O233"/>
  <c r="N233"/>
  <c r="M233"/>
  <c r="O240"/>
  <c r="N240"/>
  <c r="M240"/>
  <c r="O170"/>
  <c r="N170"/>
  <c r="M170"/>
  <c r="O178"/>
  <c r="N178"/>
  <c r="M178"/>
  <c r="O186"/>
  <c r="N186"/>
  <c r="M186"/>
  <c r="O194"/>
  <c r="N194"/>
  <c r="M194"/>
  <c r="O202"/>
  <c r="N202"/>
  <c r="M202"/>
  <c r="O210"/>
  <c r="N210"/>
  <c r="M210"/>
  <c r="O215"/>
  <c r="N215"/>
  <c r="M215"/>
  <c r="O222"/>
  <c r="N222"/>
  <c r="M222"/>
  <c r="O230"/>
  <c r="N230"/>
  <c r="M230"/>
  <c r="O167"/>
  <c r="N167"/>
  <c r="M167"/>
  <c r="O175"/>
  <c r="N175"/>
  <c r="M175"/>
  <c r="O183"/>
  <c r="N183"/>
  <c r="M183"/>
  <c r="O191"/>
  <c r="N191"/>
  <c r="M191"/>
  <c r="O199"/>
  <c r="N199"/>
  <c r="M199"/>
  <c r="O207"/>
  <c r="N207"/>
  <c r="M207"/>
  <c r="O220"/>
  <c r="N220"/>
  <c r="M220"/>
  <c r="O227"/>
  <c r="N227"/>
  <c r="M227"/>
  <c r="O235"/>
  <c r="N235"/>
  <c r="M235"/>
  <c r="M124"/>
  <c r="M126"/>
  <c r="M127"/>
  <c r="M128"/>
  <c r="M129"/>
  <c r="M130"/>
  <c r="M131"/>
  <c r="M132"/>
  <c r="M133"/>
  <c r="M134"/>
  <c r="M135"/>
  <c r="M136"/>
  <c r="M137"/>
  <c r="M142"/>
  <c r="M143"/>
  <c r="M160"/>
  <c r="M161"/>
  <c r="M162"/>
  <c r="O164"/>
  <c r="N164"/>
  <c r="M164"/>
  <c r="O172"/>
  <c r="N172"/>
  <c r="M172"/>
  <c r="O180"/>
  <c r="N180"/>
  <c r="M180"/>
  <c r="O188"/>
  <c r="N188"/>
  <c r="M188"/>
  <c r="O196"/>
  <c r="N196"/>
  <c r="M196"/>
  <c r="O204"/>
  <c r="N204"/>
  <c r="M204"/>
  <c r="O212"/>
  <c r="N212"/>
  <c r="M212"/>
  <c r="O217"/>
  <c r="N217"/>
  <c r="M217"/>
  <c r="O224"/>
  <c r="N224"/>
  <c r="M224"/>
  <c r="O232"/>
  <c r="N232"/>
  <c r="M232"/>
  <c r="O239"/>
  <c r="N239"/>
  <c r="M239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O169"/>
  <c r="N169"/>
  <c r="M169"/>
  <c r="O177"/>
  <c r="N177"/>
  <c r="M177"/>
  <c r="O185"/>
  <c r="N185"/>
  <c r="M185"/>
  <c r="O193"/>
  <c r="N193"/>
  <c r="M193"/>
  <c r="O201"/>
  <c r="N201"/>
  <c r="M201"/>
  <c r="O209"/>
  <c r="N209"/>
  <c r="M209"/>
  <c r="O221"/>
  <c r="N221"/>
  <c r="M221"/>
  <c r="O229"/>
  <c r="N229"/>
  <c r="M229"/>
  <c r="O237"/>
  <c r="N237"/>
  <c r="M237"/>
  <c r="O166"/>
  <c r="N166"/>
  <c r="M166"/>
  <c r="O174"/>
  <c r="N174"/>
  <c r="M174"/>
  <c r="O182"/>
  <c r="N182"/>
  <c r="M182"/>
  <c r="O190"/>
  <c r="N190"/>
  <c r="M190"/>
  <c r="O198"/>
  <c r="N198"/>
  <c r="M198"/>
  <c r="O206"/>
  <c r="N206"/>
  <c r="M206"/>
  <c r="O219"/>
  <c r="N219"/>
  <c r="M219"/>
  <c r="O226"/>
  <c r="N226"/>
  <c r="M226"/>
  <c r="O234"/>
  <c r="N234"/>
  <c r="M234"/>
  <c r="O241"/>
  <c r="N241"/>
  <c r="M241"/>
  <c r="O163"/>
  <c r="N163"/>
  <c r="M163"/>
  <c r="O171"/>
  <c r="N171"/>
  <c r="M171"/>
  <c r="O179"/>
  <c r="N179"/>
  <c r="M179"/>
  <c r="O187"/>
  <c r="N187"/>
  <c r="M187"/>
  <c r="O195"/>
  <c r="N195"/>
  <c r="M195"/>
  <c r="O203"/>
  <c r="N203"/>
  <c r="M203"/>
  <c r="O211"/>
  <c r="N211"/>
  <c r="M211"/>
  <c r="O216"/>
  <c r="N216"/>
  <c r="M216"/>
  <c r="O223"/>
  <c r="N223"/>
  <c r="M223"/>
  <c r="O231"/>
  <c r="N231"/>
  <c r="M231"/>
  <c r="O238"/>
  <c r="N238"/>
  <c r="M238"/>
  <c r="M242"/>
  <c r="N242"/>
</calcChain>
</file>

<file path=xl/sharedStrings.xml><?xml version="1.0" encoding="utf-8"?>
<sst xmlns="http://schemas.openxmlformats.org/spreadsheetml/2006/main" count="557" uniqueCount="555">
  <si>
    <t>ردیف</t>
  </si>
  <si>
    <t xml:space="preserve"> کد</t>
  </si>
  <si>
    <t>عنوان خدمت</t>
  </si>
  <si>
    <t>D1120</t>
  </si>
  <si>
    <t>پروفيلاكسي-كودك</t>
  </si>
  <si>
    <t>D1206</t>
  </si>
  <si>
    <t>کاربرد موضعی وارنیش فلوراید</t>
  </si>
  <si>
    <t>D1208</t>
  </si>
  <si>
    <t xml:space="preserve">کاربرد موضعی فلوراید به جز  وارنیش </t>
  </si>
  <si>
    <t>D1330</t>
  </si>
  <si>
    <t xml:space="preserve">دستورات بهداشت دهان </t>
  </si>
  <si>
    <t>D1351</t>
  </si>
  <si>
    <t>D1352</t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</si>
  <si>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</si>
  <si>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</si>
  <si>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</si>
  <si>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</si>
  <si>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</si>
  <si>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</si>
  <si>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</si>
  <si>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</si>
  <si>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</si>
  <si>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</si>
  <si>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</si>
  <si>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</si>
  <si>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</si>
  <si>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</si>
  <si>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</si>
  <si>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t>D2140</t>
  </si>
  <si>
    <t>آمالگام-یک سطحی دندان‌های شیری یا دائمی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</si>
  <si>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</si>
  <si>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</si>
  <si>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</si>
  <si>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</si>
  <si>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</si>
  <si>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</si>
  <si>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</si>
  <si>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</si>
  <si>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</si>
  <si>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</si>
  <si>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</si>
  <si>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</si>
  <si>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</si>
  <si>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</si>
  <si>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</si>
  <si>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</si>
  <si>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</si>
  <si>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</si>
  <si>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</si>
  <si>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</si>
  <si>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</si>
  <si>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</si>
  <si>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</si>
  <si>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</si>
  <si>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</si>
  <si>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</si>
  <si>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</si>
  <si>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</si>
  <si>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</si>
  <si>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</si>
  <si>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</si>
  <si>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</si>
  <si>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</si>
  <si>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</si>
  <si>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</si>
  <si>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</si>
  <si>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</si>
  <si>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</si>
  <si>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</si>
  <si>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</si>
  <si>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</si>
  <si>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</si>
  <si>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</si>
  <si>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</si>
  <si>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</si>
  <si>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</si>
  <si>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</si>
  <si>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</si>
  <si>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</si>
  <si>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</si>
  <si>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</si>
  <si>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</si>
  <si>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</si>
  <si>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</si>
  <si>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</si>
  <si>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</si>
  <si>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</si>
  <si>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</si>
  <si>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D2740</t>
  </si>
  <si>
    <t>روکش-پرسلن یا سرامیک</t>
  </si>
  <si>
    <t>D2751</t>
  </si>
  <si>
    <t>D2752</t>
  </si>
  <si>
    <t>D2791</t>
  </si>
  <si>
    <t>روکش-تمام ریختگی غالباْ بيس متال</t>
  </si>
  <si>
    <t>D2915</t>
  </si>
  <si>
    <t xml:space="preserve">سمان یا باند مجدد پست و کور ساخته شده بصورت غیرمستقیم یا پیش ساخته </t>
  </si>
  <si>
    <t>D2920</t>
  </si>
  <si>
    <t>سمان یا باند مجدد روکش</t>
  </si>
  <si>
    <t>D2930</t>
  </si>
  <si>
    <t>D2931</t>
  </si>
  <si>
    <t>D2950</t>
  </si>
  <si>
    <t>D2951</t>
  </si>
  <si>
    <t>D2952</t>
  </si>
  <si>
    <t>پست و كور (پست ریختگی)</t>
  </si>
  <si>
    <t>D2955</t>
  </si>
  <si>
    <t xml:space="preserve">درآوردن پست 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</si>
  <si>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</si>
  <si>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</si>
  <si>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</si>
  <si>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</si>
  <si>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</si>
  <si>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</si>
  <si>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</si>
  <si>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</si>
  <si>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</si>
  <si>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</si>
  <si>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</si>
  <si>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</si>
  <si>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</si>
  <si>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t>D3120</t>
  </si>
  <si>
    <t>D3220</t>
  </si>
  <si>
    <t>پالپوتومی درمانی (جدا از ترمیم نهایی)-برداشت پالپ کرونالی تر از محل اتصال عاج و سمان و کاربرد ماده درمانی</t>
  </si>
  <si>
    <t>D3222</t>
  </si>
  <si>
    <t>پالپوتومی ناکامل جهت اپکسوژنزـ دندان دائمی با رشد ناقص ریشه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</si>
  <si>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</si>
  <si>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</si>
  <si>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</si>
  <si>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درمان پالپ (ترمیم قابل جذب)ـ 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</si>
  <si>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</si>
  <si>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</si>
  <si>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</si>
  <si>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</si>
  <si>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D3330</t>
  </si>
  <si>
    <t>درمان اندو-دندان مولر جدا از ترمیم نهایی</t>
  </si>
  <si>
    <t>D3333</t>
  </si>
  <si>
    <t>ترمیم داخلی ریشه در ضایعات-  پرفوراسیون</t>
  </si>
  <si>
    <t>D3346</t>
  </si>
  <si>
    <t>درمان مجدد دندانی که قبلا درمان ریشه شده-قدامي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</si>
  <si>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</si>
  <si>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</si>
  <si>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</si>
  <si>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</si>
  <si>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</si>
  <si>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اپکسیفیکاسیون/کلسیفیکاسیون مجددـ جلسه اول (بستن انتهای ریشه/ ترمیم کلسیفیک پرفوراسیونها، تحلیل ریشه و غیره)</t>
  </si>
  <si>
    <t>D3352</t>
  </si>
  <si>
    <t>اپکسیفیکاسیون/ کلسیفیکاسیون مجدد ـ جایگذاری ماده درمانی موقت</t>
  </si>
  <si>
    <t>D3353</t>
  </si>
  <si>
    <t>اپکسیفیکاسیون/ كلسيفيكاسیون مجدد - جلسه آخر (شامل درمان کامل ریشه-  - بستن انتهای ریشه/ ترمیم کلسیفیک پرفوراسيون‌ها، تحلیل ریشه و غیره)</t>
  </si>
  <si>
    <t>D3410</t>
  </si>
  <si>
    <t>قطع نوک ریشه یا اپیکواکتومی-قدامي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</si>
  <si>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</si>
  <si>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</si>
  <si>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</si>
  <si>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</si>
  <si>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</si>
  <si>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</si>
  <si>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</si>
  <si>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</si>
  <si>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</si>
  <si>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</si>
  <si>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</si>
  <si>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</si>
  <si>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D4210</t>
  </si>
  <si>
    <t>ژنژيوكتومي يا ژنژيوپلاستي-چهار دندان مجاور يا بيشتر يا فضاهاي محدود به دندان در هر كوادرانت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</si>
  <si>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</si>
  <si>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</si>
  <si>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</si>
  <si>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</si>
  <si>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</si>
  <si>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</si>
  <si>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</si>
  <si>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</si>
  <si>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</si>
  <si>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</si>
  <si>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</si>
  <si>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</si>
  <si>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</si>
  <si>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</si>
  <si>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D4265</t>
  </si>
  <si>
    <t>کاربرد مواد بيولوژيك جهت کمک به رژنراسیون بافت نرم و استخوان</t>
  </si>
  <si>
    <t>D4266</t>
  </si>
  <si>
    <t>رژنراسيون هدایت شده بافتي- غشای قابل جذب، به ازای هر موضع</t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</si>
  <si>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</si>
  <si>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</si>
  <si>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</si>
  <si>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</si>
  <si>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</si>
  <si>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</si>
  <si>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</si>
  <si>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</si>
  <si>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</si>
  <si>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</si>
  <si>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 xml:space="preserve">جرم گیری در حضور التهاب متوسط یا شدید عمومی_ تمام دهان پس از بررسی دهانی </t>
  </si>
  <si>
    <t>D5110</t>
  </si>
  <si>
    <t>دنچر کامل ماکسیلا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</si>
  <si>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</si>
  <si>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</si>
  <si>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</si>
  <si>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</si>
  <si>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</si>
  <si>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</si>
  <si>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</si>
  <si>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</si>
  <si>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</si>
  <si>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</si>
  <si>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</si>
  <si>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</si>
  <si>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</si>
  <si>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</si>
  <si>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</si>
  <si>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</si>
  <si>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</si>
  <si>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</si>
  <si>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</si>
  <si>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</si>
  <si>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D5512</t>
  </si>
  <si>
    <t>تعمیر بیس شکسته پروتز کامل، ماکسیلا</t>
  </si>
  <si>
    <t>D5520</t>
  </si>
  <si>
    <t>جایگزینی دندان‌های از دست داده یا شکسته-پروتز کامل(هر دندان)</t>
  </si>
  <si>
    <t>D5611</t>
  </si>
  <si>
    <t>تعمیر بیس شکسته پروتز پارسیل مندیبل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</si>
  <si>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</si>
  <si>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</si>
  <si>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</si>
  <si>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</si>
  <si>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</si>
  <si>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</si>
  <si>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</si>
  <si>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</si>
  <si>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</si>
  <si>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</si>
  <si>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</si>
  <si>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</si>
  <si>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</si>
  <si>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</si>
  <si>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</si>
  <si>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</si>
  <si>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D5711</t>
  </si>
  <si>
    <t>ري بيس دنچر کامل ماندیبل</t>
  </si>
  <si>
    <t>D5730</t>
  </si>
  <si>
    <t>ري لاين دنچر کامل ماکسیلا (داخل مطب)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</si>
  <si>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</si>
  <si>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</si>
  <si>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</si>
  <si>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</si>
  <si>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</si>
  <si>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</si>
  <si>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</si>
  <si>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</si>
  <si>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</si>
  <si>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</si>
  <si>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</si>
  <si>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</si>
  <si>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</si>
  <si>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</si>
  <si>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</si>
  <si>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</si>
  <si>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>D5811</t>
  </si>
  <si>
    <t>دنچر کامل موقت (مندیبل)</t>
  </si>
  <si>
    <t>D5863</t>
  </si>
  <si>
    <t>اوردنچر-کامل ماکسیلا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</si>
  <si>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</si>
  <si>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</si>
  <si>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</si>
  <si>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</si>
  <si>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</si>
  <si>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</si>
  <si>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</si>
  <si>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</si>
  <si>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D5933</t>
  </si>
  <si>
    <t>پروتز پر کننده، تغییر و اصلاح</t>
  </si>
  <si>
    <t>D5951</t>
  </si>
  <si>
    <t>D5982</t>
  </si>
  <si>
    <t>استنت جراحی</t>
  </si>
  <si>
    <t>D5988</t>
  </si>
  <si>
    <t>اسپلینت جراحی</t>
  </si>
  <si>
    <t>D6010</t>
  </si>
  <si>
    <t xml:space="preserve">جايگذاري بدنه ايمپلنت با جراحي-ايمپلنت اندوستئال 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</si>
  <si>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</si>
  <si>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</si>
  <si>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</si>
  <si>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</si>
  <si>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</si>
  <si>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t>D6055</t>
  </si>
  <si>
    <t>D6058</t>
  </si>
  <si>
    <t>روکش سرامیک/ پرسلن متکی بر اباتمنت</t>
  </si>
  <si>
    <t>D6060</t>
  </si>
  <si>
    <t>D6061</t>
  </si>
  <si>
    <t>D6085</t>
  </si>
  <si>
    <t xml:space="preserve">روکش موقت ایمپلنت </t>
  </si>
  <si>
    <t>D6090</t>
  </si>
  <si>
    <t>تعمیر پروتز متكي بر ايمپلنت، با گزارش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</si>
  <si>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</si>
  <si>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</si>
  <si>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</si>
  <si>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</si>
  <si>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</si>
  <si>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</si>
  <si>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</si>
  <si>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شده، شامل ورود با فلپ و بستن 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</si>
  <si>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</si>
  <si>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</si>
  <si>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</si>
  <si>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</si>
  <si>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</si>
  <si>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  ایمپلنت/اباتمنت برای قوس بی دندانی کامل_ماکسیلا</t>
  </si>
  <si>
    <t>D6111</t>
  </si>
  <si>
    <t>دنچر متحرک حمایت شونده توسط ایمپلنت/اباتمنت برای قوس بی دندانی کامل_مندیبل</t>
  </si>
  <si>
    <t>D6114</t>
  </si>
  <si>
    <t>دنچر ثابت حمایت شونده -  توسط ایمپلنت/اباتمنت برای قوس بی دندانی کامل_ماکسیلا</t>
  </si>
  <si>
    <t>D6115</t>
  </si>
  <si>
    <t>دنچر ثابت حمایت شونده  توسط ایمپلنت/اباتمنت برای قوس بی دندانی کامل_مندیبل</t>
  </si>
  <si>
    <t>D6241</t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</si>
  <si>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</si>
  <si>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</si>
  <si>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</si>
  <si>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</si>
  <si>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</si>
  <si>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</si>
  <si>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D6751</t>
  </si>
  <si>
    <t>D6752</t>
  </si>
  <si>
    <t>D6930</t>
  </si>
  <si>
    <t>سمان یا باند مجدد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</si>
  <si>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</si>
  <si>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</si>
  <si>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</si>
  <si>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</si>
  <si>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D7140</t>
  </si>
  <si>
    <t>کشیدن دندان رویش یافته یا ریشه آشکار (با الواتور خارج کردن با فورسپس)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</si>
  <si>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</si>
  <si>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</si>
  <si>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</si>
  <si>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</si>
  <si>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</si>
  <si>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</si>
  <si>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</si>
  <si>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</si>
  <si>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</si>
  <si>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</si>
  <si>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</si>
  <si>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</si>
  <si>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</si>
  <si>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</si>
  <si>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</si>
  <si>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</si>
  <si>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</si>
  <si>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</si>
  <si>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</si>
  <si>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</si>
  <si>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</si>
  <si>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</si>
  <si>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</si>
  <si>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</si>
  <si>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</si>
  <si>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</si>
  <si>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</si>
  <si>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</si>
  <si>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</si>
  <si>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</si>
  <si>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</si>
  <si>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</si>
  <si>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</si>
  <si>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</si>
  <si>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</si>
  <si>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</si>
  <si>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</si>
  <si>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</si>
  <si>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D7350</t>
  </si>
  <si>
    <t>وستيبولوپلاستي-گسترش ريج (شامل پیوندهای بافت نرم، اتصال مجدد عضله، اصلاح اتصال بافت نرم و مدیریت بافت هایپرپلاستیک و هایپرتروفیک)</t>
  </si>
  <si>
    <t>D7450</t>
  </si>
  <si>
    <t>D7460</t>
  </si>
  <si>
    <t>D7461</t>
  </si>
  <si>
    <t>D7510</t>
  </si>
  <si>
    <t>اینسیژن جراحي وتخلیه آبسه-بافت نرم داخل دهانی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</si>
  <si>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</si>
  <si>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</si>
  <si>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</si>
  <si>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</si>
  <si>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</si>
  <si>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</si>
  <si>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D7910</t>
  </si>
  <si>
    <t>D7911</t>
  </si>
  <si>
    <t>D7912</t>
  </si>
  <si>
    <t>D7951</t>
  </si>
  <si>
    <t>آگمنتاسيون سینوس با استخوان يا مواد جایگزین استخوان به روش باز کردن لترال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</si>
  <si>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</si>
  <si>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</si>
  <si>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</si>
  <si>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</si>
  <si>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</si>
  <si>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</si>
  <si>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D8210</t>
  </si>
  <si>
    <t>درمان با اپلانيس متحرک</t>
  </si>
  <si>
    <t>D8220</t>
  </si>
  <si>
    <t>درمان با اپلانيس ثابت</t>
  </si>
  <si>
    <t>D8680</t>
  </si>
  <si>
    <t>D8691</t>
  </si>
  <si>
    <t>تعمیر اپلاينس ارتودنسی</t>
  </si>
  <si>
    <t>D9120</t>
  </si>
  <si>
    <t>سكشن دادن دنچر پارسیل ثابت</t>
  </si>
  <si>
    <t>D9911</t>
  </si>
  <si>
    <t xml:space="preserve">کاربرد رزین حساسیت‌زدا برای سطح طوق دندان یا ریشه، به ازای هر دندان 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</si>
  <si>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</si>
  <si>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</si>
  <si>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</si>
  <si>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</si>
  <si>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</si>
  <si>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</si>
  <si>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</si>
  <si>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</si>
  <si>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D9974</t>
  </si>
  <si>
    <t>سفید کردن داخلی-به ازاء هر دندان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</si>
  <si>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</si>
  <si>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</si>
  <si>
    <t>D8010</t>
  </si>
  <si>
    <t>درمان ارتودنسی محدود سيستم دنداني شیری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</si>
  <si>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</si>
  <si>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</si>
  <si>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</si>
  <si>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</si>
  <si>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</si>
  <si>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</si>
  <si>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</si>
  <si>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</si>
  <si>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</si>
  <si>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</si>
  <si>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</si>
  <si>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</si>
  <si>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</si>
  <si>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</si>
  <si>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</si>
  <si>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</si>
  <si>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D8660</t>
  </si>
  <si>
    <t>معاینه قبل از درمان ارتودنسی</t>
  </si>
  <si>
    <t>D8670</t>
  </si>
  <si>
    <t>ریتنشن ارتودانتیک (برداشت دستگاه ها، ساخت و جایگذاری ریتینرها)</t>
  </si>
  <si>
    <t>D8681</t>
  </si>
  <si>
    <t>D8692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</si>
  <si>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</si>
  <si>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</si>
  <si>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</si>
  <si>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</si>
  <si>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</si>
  <si>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</si>
  <si>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>مواد مصرفی</t>
  </si>
  <si>
    <t xml:space="preserve">به ازاء هر دندان كه اضافه بر رستوریشن اضافی </t>
  </si>
  <si>
    <r>
      <t>سيلانت-(</t>
    </r>
    <r>
      <rPr>
        <sz val="10"/>
        <color rgb="FF000000"/>
        <rFont val="Microsoft Uighur"/>
      </rPr>
      <t>Sealant</t>
    </r>
    <r>
      <rPr>
        <sz val="10"/>
        <color rgb="FF000000"/>
        <rFont val="B Nazanin"/>
        <charset val="178"/>
      </rPr>
      <t>) به ازاء هر دندان فیشورسیلنت</t>
    </r>
  </si>
  <si>
    <r>
      <t>ترمیم رزینی پیشگیری</t>
    </r>
    <r>
      <rPr>
        <sz val="10"/>
        <color rgb="FF000000"/>
        <rFont val="Microsoft Uighur"/>
      </rPr>
      <t>-</t>
    </r>
    <r>
      <rPr>
        <sz val="10"/>
        <color rgb="FF000000"/>
        <rFont val="B Nazanin"/>
        <charset val="178"/>
      </rPr>
      <t xml:space="preserve"> در یک بیمار با خطر متوسط تا بالای پوسیدگی-دندان دائمی (</t>
    </r>
    <r>
      <rPr>
        <sz val="10"/>
        <color rgb="FF000000"/>
        <rFont val="Microsoft Uighur"/>
      </rPr>
      <t>PRR</t>
    </r>
    <r>
      <rPr>
        <sz val="10"/>
        <color rgb="FF000000"/>
        <rFont val="B Nazanin"/>
        <charset val="178"/>
      </rPr>
      <t>)</t>
    </r>
  </si>
  <si>
    <r>
      <t xml:space="preserve">فضا نگه دار </t>
    </r>
    <r>
      <rPr>
        <sz val="10"/>
        <color rgb="FF000000"/>
        <rFont val="Microsoft Uighur"/>
      </rPr>
      <t>Distal shoe</t>
    </r>
    <r>
      <rPr>
        <sz val="10"/>
        <color rgb="FF000000"/>
        <rFont val="B Nazanin"/>
        <charset val="178"/>
      </rPr>
      <t>، ثابت، یکطرفه</t>
    </r>
  </si>
  <si>
    <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 با فلز بيس متال</t>
    </r>
  </si>
  <si>
    <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 با فلز نابل</t>
    </r>
  </si>
  <si>
    <r>
      <t xml:space="preserve">روکش استینلس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  <charset val="178"/>
      </rPr>
      <t xml:space="preserve"> پیش ساخته-دندان شیری</t>
    </r>
  </si>
  <si>
    <r>
      <t xml:space="preserve">روکش پیش ساخته استینلس-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  <charset val="178"/>
      </rPr>
      <t xml:space="preserve"> ـ دندان دائمی</t>
    </r>
  </si>
  <si>
    <r>
      <t>بيلد آپ کور (</t>
    </r>
    <r>
      <rPr>
        <sz val="10"/>
        <color rgb="FF000000"/>
        <rFont val="Microsoft Uighur"/>
      </rPr>
      <t>core</t>
    </r>
    <r>
      <rPr>
        <sz val="10"/>
        <color rgb="FF000000"/>
        <rFont val="B Nazanin"/>
        <charset val="178"/>
      </rPr>
      <t>) شامل هر نوع پین در صورت نیاز</t>
    </r>
  </si>
  <si>
    <r>
      <t>پوشش مستقیم پالپ-جدا از رستوريشن نهایی (</t>
    </r>
    <r>
      <rPr>
        <sz val="10"/>
        <color rgb="FF000000"/>
        <rFont val="Microsoft Uighur"/>
      </rPr>
      <t>DPC</t>
    </r>
    <r>
      <rPr>
        <sz val="10"/>
        <color rgb="FF000000"/>
        <rFont val="B Nazanin"/>
        <charset val="178"/>
      </rPr>
      <t>)</t>
    </r>
  </si>
  <si>
    <r>
      <t>پوشش غیر مستقیم پالپ-جدا از رستوريشن نهایی (</t>
    </r>
    <r>
      <rPr>
        <sz val="10"/>
        <color rgb="FF000000"/>
        <rFont val="Microsoft Uighur"/>
      </rPr>
      <t>IDPC</t>
    </r>
    <r>
      <rPr>
        <sz val="10"/>
        <color rgb="FF000000"/>
        <rFont val="B Nazanin"/>
        <charset val="178"/>
      </rPr>
      <t>)</t>
    </r>
  </si>
  <si>
    <r>
      <t>Feeding</t>
    </r>
    <r>
      <rPr>
        <sz val="10"/>
        <color rgb="FF000000"/>
        <rFont val="B Nazanin"/>
        <charset val="178"/>
      </rPr>
      <t xml:space="preserve"> </t>
    </r>
    <r>
      <rPr>
        <sz val="10"/>
        <color rgb="FF000000"/>
        <rFont val="Microsoft Uighur"/>
      </rPr>
      <t>aid</t>
    </r>
    <r>
      <rPr>
        <sz val="10"/>
        <color rgb="FF000000"/>
        <rFont val="B Nazanin"/>
        <charset val="178"/>
      </rPr>
      <t xml:space="preserve"> كمك‌كننده براي غذا خوردن</t>
    </r>
  </si>
  <si>
    <r>
      <t xml:space="preserve">اباتمنت با اتصال </t>
    </r>
    <r>
      <rPr>
        <sz val="10"/>
        <color rgb="FF000000"/>
        <rFont val="Microsoft Uighur"/>
      </rPr>
      <t>semi-precision</t>
    </r>
  </si>
  <si>
    <r>
      <t>Connecting</t>
    </r>
    <r>
      <rPr>
        <sz val="10"/>
        <color rgb="FF000000"/>
        <rFont val="B Nazanin"/>
        <charset val="178"/>
      </rPr>
      <t xml:space="preserve"> </t>
    </r>
    <r>
      <rPr>
        <sz val="10"/>
        <color rgb="FF000000"/>
        <rFont val="Microsoft Uighur"/>
      </rPr>
      <t>bar</t>
    </r>
    <r>
      <rPr>
        <sz val="10"/>
        <color rgb="FF000000"/>
        <rFont val="B Nazanin"/>
        <charset val="178"/>
      </rPr>
      <t xml:space="preserve"> متکی بر ایمپلنت یا اباتمنت</t>
    </r>
  </si>
  <si>
    <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متکی بر اباتمنت (غالباً بيس متال)</t>
    </r>
  </si>
  <si>
    <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متکی بر اباتمنت (فلز نابل)</t>
    </r>
  </si>
  <si>
    <r>
      <t xml:space="preserve">پونتيك- </t>
    </r>
    <r>
      <rPr>
        <sz val="10"/>
        <color rgb="FF000000"/>
        <rFont val="Microsoft Uighur"/>
      </rPr>
      <t>porcelain fused to predominantly base metal</t>
    </r>
  </si>
  <si>
    <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بيس متال</t>
    </r>
  </si>
  <si>
    <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نابل</t>
    </r>
  </si>
  <si>
    <r>
      <t xml:space="preserve"> درآوردن تومور يا کیست ادنتوژنیک خوش خیم-قطر ضایعه تا </t>
    </r>
    <r>
      <rPr>
        <sz val="10"/>
        <color rgb="FF000000"/>
        <rFont val="Microsoft Uighur"/>
      </rPr>
      <t>cm 1.25</t>
    </r>
  </si>
  <si>
    <r>
      <t xml:space="preserve">درآوردن تومور يا کیست غیر ادنتوژنیک خوش خیم-قطر ضایعه تا </t>
    </r>
    <r>
      <rPr>
        <sz val="10"/>
        <color rgb="FF000000"/>
        <rFont val="Microsoft Uighur"/>
      </rPr>
      <t>cm 1.25</t>
    </r>
  </si>
  <si>
    <r>
      <t xml:space="preserve">درآوردن تومور يا کیست غیر ادنتوژنیک خوش خیم-قطر ضایعه بزرگتر از </t>
    </r>
    <r>
      <rPr>
        <sz val="10"/>
        <color rgb="FF000000"/>
        <rFont val="Microsoft Uighur"/>
      </rPr>
      <t>cm 1.25</t>
    </r>
  </si>
  <si>
    <r>
      <t xml:space="preserve">بخیه کردن زخم‌های کوچک كه به تازگي ايجاد شده تا </t>
    </r>
    <r>
      <rPr>
        <sz val="10"/>
        <color rgb="FF000000"/>
        <rFont val="Microsoft Uighur"/>
      </rPr>
      <t>cm 5</t>
    </r>
  </si>
  <si>
    <r>
      <t xml:space="preserve">بخیه کردن پیچیده تا </t>
    </r>
    <r>
      <rPr>
        <sz val="10"/>
        <color rgb="FF000000"/>
        <rFont val="Microsoft Uighur"/>
      </rPr>
      <t>cm 5</t>
    </r>
  </si>
  <si>
    <r>
      <t xml:space="preserve">بخیه کردن پیچیده بزرگتر از </t>
    </r>
    <r>
      <rPr>
        <sz val="10"/>
        <color rgb="FF000000"/>
        <rFont val="Microsoft Uighur"/>
      </rPr>
      <t>cm 5</t>
    </r>
  </si>
  <si>
    <t>ارزش ریالی جر فنی بخش دولتی</t>
  </si>
  <si>
    <t>ارزش ریالی جر فنی بخش خصوصی</t>
  </si>
  <si>
    <t>ارزش ریالی مواد مصرفی</t>
  </si>
  <si>
    <t>ارزش ریالی جز حرفه ای</t>
  </si>
  <si>
    <t>تعرفه جز فنی دولتی</t>
  </si>
  <si>
    <t>تعرفه مواد مصرفی</t>
  </si>
  <si>
    <t>تعرفه بخش دولتی</t>
  </si>
  <si>
    <t>تعرفه بخش غیر دولتی</t>
  </si>
  <si>
    <t>تعرفه بخش حصوصی</t>
  </si>
  <si>
    <t>ارزش حرفه‌ای</t>
  </si>
  <si>
    <t>1.58</t>
  </si>
  <si>
    <t>5.81</t>
  </si>
  <si>
    <t>سال 1400</t>
  </si>
  <si>
    <t>ارزش ریالی جر فنی بخش عمومی غیردولتی و خیریه</t>
  </si>
  <si>
    <t>D4346</t>
  </si>
  <si>
    <t>ریتنشن ارتودانتیک(برداشت دستگاه ها، ساخت و جایگذاری ریتینرها؛ ثابت و متحرک)</t>
  </si>
  <si>
    <t>ویزیت دوره ای درمان ارتودنسی(یک یا هر دو فک)</t>
  </si>
  <si>
    <t>تنظیم ریتینر دستگاه ارتودنسی متحرک</t>
  </si>
  <si>
    <t>جایگزینی یا ريتينر شکسته شده یا گم شده</t>
  </si>
  <si>
    <r>
      <t>پاکسازی کانال پالپی-دندان‌های شیری و دائمی</t>
    </r>
    <r>
      <rPr>
        <sz val="10"/>
        <color theme="1"/>
        <rFont val="Times New Roman"/>
        <family val="1"/>
      </rPr>
      <t>-</t>
    </r>
    <r>
      <rPr>
        <sz val="10"/>
        <color theme="1"/>
        <rFont val="B Nazanin"/>
        <charset val="178"/>
      </rPr>
      <t xml:space="preserve">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  </r>
  </si>
  <si>
    <r>
      <t xml:space="preserve">نمونه برداري سيتولوژيك اكسفوليه </t>
    </r>
    <r>
      <rPr>
        <sz val="10"/>
        <color theme="1"/>
        <rFont val="Times New Roman"/>
        <family val="1"/>
      </rPr>
      <t>exfoliative cytological sample collection</t>
    </r>
    <r>
      <rPr>
        <sz val="10"/>
        <color theme="1"/>
        <rFont val="B Nazanin"/>
        <charset val="178"/>
      </rPr>
      <t>- برای نمونه برداري سيتولوژيك غير ترانس اپيتليال استفاده مي‌شود. نحوه نمونه برداري به وسیله خراشیدن ملایم و آرام مخاط دهان است.</t>
    </r>
  </si>
  <si>
    <r>
      <t xml:space="preserve">بيوپسي تراشیدنی </t>
    </r>
    <r>
      <rPr>
        <sz val="10"/>
        <color theme="1"/>
        <rFont val="Times New Roman"/>
        <family val="1"/>
      </rPr>
      <t>brush biopsy</t>
    </r>
    <r>
      <rPr>
        <sz val="10"/>
        <color theme="1"/>
        <rFont val="B Nazanin"/>
        <charset val="178"/>
      </rPr>
      <t>-برای جمع آوری سلول‌های دهانی پراکنده ترانس اپيتليال به وسیله تراش چرخشی مخاط دهان. (، براي جمع آوری نمونه ترانس اپي تليال)</t>
    </r>
  </si>
  <si>
    <r>
      <t xml:space="preserve">اکسیژن ضایعه خوش خیم تا </t>
    </r>
    <r>
      <rPr>
        <sz val="10"/>
        <color theme="1"/>
        <rFont val="Times New Roman"/>
        <family val="1"/>
      </rPr>
      <t>cm1.25</t>
    </r>
  </si>
  <si>
    <r>
      <t xml:space="preserve">اکسیژن ضایعه خوش خیم بزرگتر از </t>
    </r>
    <r>
      <rPr>
        <sz val="10"/>
        <color theme="1"/>
        <rFont val="Times New Roman"/>
        <family val="1"/>
      </rPr>
      <t>cm 1.25</t>
    </r>
  </si>
  <si>
    <r>
      <t xml:space="preserve">اکسیژن ضایعه بدخیم تا </t>
    </r>
    <r>
      <rPr>
        <sz val="10"/>
        <color theme="1"/>
        <rFont val="Times New Roman"/>
        <family val="1"/>
      </rPr>
      <t>cm1.25</t>
    </r>
  </si>
  <si>
    <r>
      <t xml:space="preserve">اکسیژن ضایعه بدخیم بزرگتر از </t>
    </r>
    <r>
      <rPr>
        <sz val="10"/>
        <color theme="1"/>
        <rFont val="Times New Roman"/>
        <family val="1"/>
      </rPr>
      <t>cm 1.25</t>
    </r>
  </si>
  <si>
    <r>
      <t xml:space="preserve">فرنوپلاستي-اِکسیژن فرنوم به همراه حذف یا جاگذاری مجدد عضله نابجا و كاربرد </t>
    </r>
    <r>
      <rPr>
        <sz val="10"/>
        <color theme="1"/>
        <rFont val="Times New Roman"/>
        <family val="1"/>
      </rPr>
      <t>Z</t>
    </r>
    <r>
      <rPr>
        <sz val="10"/>
        <color theme="1"/>
        <rFont val="B Nazanin"/>
        <charset val="178"/>
      </rPr>
      <t>-پلاستي یا دیگر روش‌های بستن فلپ موضعی.</t>
    </r>
  </si>
  <si>
    <t>اِکسیژن بافت هایپرپلاستیک-به ازاء هر قوس فکی</t>
  </si>
  <si>
    <t>اکسیژن لثه پري كرونال-خارج کردن بافت‌های التهابی یا (هایپرتروفیك) پيرامون دندان نهفته يا نيمه نهفته به روش جراحي</t>
  </si>
  <si>
    <t>تست حیات پالپ</t>
  </si>
  <si>
    <t>کست تشخیصی</t>
  </si>
  <si>
    <r>
      <t>رژنراسيون هدایت شده بافتی-</t>
    </r>
    <r>
      <rPr>
        <sz val="10"/>
        <color theme="1"/>
        <rFont val="Times New Roman"/>
        <family val="1"/>
      </rPr>
      <t>barrier</t>
    </r>
    <r>
      <rPr>
        <sz val="10"/>
        <color theme="1"/>
        <rFont val="B Nazanin"/>
        <charset val="178"/>
      </rPr>
      <t xml:space="preserve">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  </r>
  </si>
  <si>
    <r>
      <t>دنچر فوری پارسیل ماگزیلا با بیس رزینی(شامل کلاسپ، رست و دندان معمولی)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 Nazanin"/>
        <charset val="178"/>
      </rPr>
      <t>-فقط شامل پیگیری (فالوآپ) محدود می‌شود؛ ري لاين و ري بيس يا ساخت دنچر جدید آتي را در بر نمي‌گيرد.</t>
    </r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</si>
  <si>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</si>
  <si>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پایه بریج ایمپلنت- ریتینر متکی بر ایمپلنت برای بریج سرامیکی</t>
  </si>
  <si>
    <r>
      <t xml:space="preserve">پایه بریج ایمپلنت- ریتینر متکی بر ایمپلنت برای بریج </t>
    </r>
    <r>
      <rPr>
        <b/>
        <sz val="10"/>
        <color theme="1"/>
        <rFont val="Times New Roman"/>
        <family val="1"/>
      </rPr>
      <t>PFM</t>
    </r>
    <r>
      <rPr>
        <b/>
        <sz val="10"/>
        <color theme="1"/>
        <rFont val="B Nazanin"/>
        <charset val="178"/>
      </rPr>
      <t xml:space="preserve"> بیس متال</t>
    </r>
  </si>
  <si>
    <t>پایه بریج ایمپلنت- ریتینر متکی بر ایمپلنت</t>
  </si>
  <si>
    <r>
      <t>پست و کور پیش ساخته علاوه بر روکش-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B Nazanin"/>
        <charset val="178"/>
      </rPr>
      <t>اضافه بر پروسه تهيه روكش،کور اطراف پست پیش ساخته، ساخته می‌شود. این درمان شامل ماده کور هم می‌شود.</t>
    </r>
  </si>
  <si>
    <r>
      <t xml:space="preserve">درآوردن پست-باید همراه </t>
    </r>
    <r>
      <rPr>
        <b/>
        <sz val="10"/>
        <color theme="1"/>
        <rFont val="Times New Roman"/>
        <family val="1"/>
      </rPr>
      <t>D2954</t>
    </r>
    <r>
      <rPr>
        <b/>
        <sz val="10"/>
        <color theme="1"/>
        <rFont val="B Nazanin"/>
        <charset val="178"/>
      </rPr>
      <t xml:space="preserve"> استفاده شود.</t>
    </r>
  </si>
  <si>
    <t>D0160</t>
  </si>
  <si>
    <t>معاينه كامل و جزء به جزء دهان-مشكل محور(فقط متخصص بیماریهای دهان، فک و صورت)</t>
  </si>
  <si>
    <t>D1110</t>
  </si>
  <si>
    <t>پروفيلاكسي-بزرگسال</t>
  </si>
  <si>
    <t>D0999</t>
  </si>
  <si>
    <t>معاینه و تشخیص ضایعات پاتولوژیک دهان (بافت سخت یا نرم)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</si>
  <si>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</si>
  <si>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</si>
  <si>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D4999</t>
  </si>
  <si>
    <t>تزریق داخل ضایعه</t>
  </si>
  <si>
    <t>D5991</t>
  </si>
  <si>
    <t>استنت برای بیماریهای وزیکولوبولوز</t>
  </si>
  <si>
    <t>D7465</t>
  </si>
  <si>
    <t>تخریب ضایعات به روش فیزیکی یا شیمیایی شامل استفاده ار کرایو، لیزر یا الکترسرجری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</si>
  <si>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</si>
  <si>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</si>
  <si>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D5937</t>
  </si>
  <si>
    <t>اپلاينس تريسموس و ترک عادات دهانی</t>
  </si>
  <si>
    <t>D0350</t>
  </si>
  <si>
    <t>تصویر 2 بعدی دهانی/صورتی فتوگرافیک که بصورت داخل دهانی ای خارج دهانی تهیه شده است</t>
  </si>
  <si>
    <t>D0351</t>
  </si>
  <si>
    <t>تصاویر فتوگرافیک سه بعدی</t>
  </si>
  <si>
    <t>D3221</t>
  </si>
  <si>
    <t>D7288</t>
  </si>
  <si>
    <t>D7410</t>
  </si>
  <si>
    <t>D7411</t>
  </si>
  <si>
    <t>D7413</t>
  </si>
  <si>
    <t>D7414</t>
  </si>
  <si>
    <t>D7963</t>
  </si>
  <si>
    <t>D7970</t>
  </si>
  <si>
    <t>D7971</t>
  </si>
  <si>
    <t>D0460</t>
  </si>
  <si>
    <t>D0470</t>
  </si>
  <si>
    <t>D4267</t>
  </si>
  <si>
    <t>D5221</t>
  </si>
  <si>
    <t>D5222</t>
  </si>
  <si>
    <t>D6068</t>
  </si>
  <si>
    <t>D6070</t>
  </si>
  <si>
    <t xml:space="preserve">جزء فنی  </t>
  </si>
  <si>
    <t>تعرفه جزء فنی عمومی غیردولتی و خیریه</t>
  </si>
  <si>
    <t>تعرفه جزء فنی خصوصی</t>
  </si>
  <si>
    <t>D7287</t>
  </si>
  <si>
    <t>D6071</t>
  </si>
  <si>
    <t>D2954</t>
  </si>
  <si>
    <t>D2957</t>
  </si>
  <si>
    <t>تعرفه جز حرفه ای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</si>
</sst>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0"/>
      <color rgb="FF000000"/>
      <name val="B Nazanin"/>
      <charset val="178"/>
    </font>
    <font>
      <sz val="12"/>
      <color rgb="FF000000"/>
      <name val="Times New Roman"/>
      <family val="1"/>
    </font>
    <font>
      <sz val="11"/>
      <color theme="1"/>
      <name val="B Titr"/>
      <charset val="178"/>
    </font>
    <font>
      <sz val="11"/>
      <color rgb="FF000000"/>
      <name val="B Titr"/>
      <charset val="178"/>
    </font>
    <font>
      <sz val="10"/>
      <color theme="1"/>
      <name val="Calibri"/>
      <family val="2"/>
      <scheme val="minor"/>
    </font>
    <font>
      <sz val="10"/>
      <color rgb="FF000000"/>
      <name val="B Nazanin"/>
      <charset val="178"/>
    </font>
    <font>
      <sz val="10"/>
      <color rgb="FF000000"/>
      <name val="Microsoft Uighur"/>
    </font>
    <font>
      <b/>
      <sz val="9"/>
      <color rgb="FF000000"/>
      <name val="B Titr"/>
      <charset val="178"/>
    </font>
    <font>
      <b/>
      <sz val="14"/>
      <color rgb="FF000000"/>
      <name val="B Titr"/>
      <charset val="178"/>
    </font>
    <font>
      <sz val="10"/>
      <color theme="1"/>
      <name val="Times New Roman"/>
      <family val="1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Times New Roman"/>
      <family val="1"/>
    </font>
    <font>
      <sz val="14"/>
      <color rgb="FF000000"/>
      <name val="B Titr"/>
      <charset val="178"/>
    </font>
    <font>
      <sz val="10"/>
      <color theme="1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1" fillId="0" borderId="3" xfId="0" applyNumberFormat="1" applyFont="1" applyBorder="1" applyAlignment="1">
      <alignment horizontal="center" vertical="center" readingOrder="2"/>
    </xf>
    <xf numFmtId="3" fontId="4" fillId="2" borderId="1" xfId="0" applyNumberFormat="1" applyFont="1" applyFill="1" applyBorder="1" applyAlignment="1">
      <alignment horizontal="center" vertical="center" readingOrder="2"/>
    </xf>
    <xf numFmtId="3" fontId="4" fillId="2" borderId="2" xfId="0" applyNumberFormat="1" applyFont="1" applyFill="1" applyBorder="1" applyAlignment="1">
      <alignment horizontal="center" vertical="center" readingOrder="2"/>
    </xf>
    <xf numFmtId="3" fontId="3" fillId="3" borderId="7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readingOrder="2"/>
    </xf>
    <xf numFmtId="3" fontId="2" fillId="0" borderId="6" xfId="0" applyNumberFormat="1" applyFont="1" applyBorder="1" applyAlignment="1">
      <alignment horizontal="center" vertical="center" readingOrder="2"/>
    </xf>
    <xf numFmtId="0" fontId="5" fillId="0" borderId="0" xfId="0" applyFont="1" applyAlignment="1">
      <alignment wrapText="1"/>
    </xf>
    <xf numFmtId="3" fontId="6" fillId="0" borderId="4" xfId="0" applyNumberFormat="1" applyFont="1" applyBorder="1" applyAlignment="1">
      <alignment horizontal="right" vertical="center" wrapText="1" readingOrder="2"/>
    </xf>
    <xf numFmtId="3" fontId="6" fillId="0" borderId="5" xfId="0" applyNumberFormat="1" applyFont="1" applyBorder="1" applyAlignment="1">
      <alignment horizontal="right" vertical="center" wrapText="1" readingOrder="2"/>
    </xf>
    <xf numFmtId="3" fontId="6" fillId="0" borderId="7" xfId="0" applyNumberFormat="1" applyFont="1" applyBorder="1" applyAlignment="1">
      <alignment horizontal="right" vertical="center" wrapText="1" readingOrder="2"/>
    </xf>
    <xf numFmtId="3" fontId="7" fillId="0" borderId="4" xfId="0" applyNumberFormat="1" applyFont="1" applyBorder="1" applyAlignment="1">
      <alignment horizontal="right" vertical="center" wrapText="1" readingOrder="2"/>
    </xf>
    <xf numFmtId="3" fontId="1" fillId="0" borderId="0" xfId="0" applyNumberFormat="1" applyFont="1" applyBorder="1" applyAlignment="1">
      <alignment horizontal="center" vertical="center" readingOrder="2"/>
    </xf>
    <xf numFmtId="0" fontId="0" fillId="0" borderId="0" xfId="0" applyBorder="1"/>
    <xf numFmtId="3" fontId="8" fillId="0" borderId="7" xfId="0" applyNumberFormat="1" applyFont="1" applyBorder="1" applyAlignment="1">
      <alignment horizontal="center" vertical="center" readingOrder="2"/>
    </xf>
    <xf numFmtId="3" fontId="8" fillId="0" borderId="7" xfId="0" applyNumberFormat="1" applyFont="1" applyFill="1" applyBorder="1" applyAlignment="1">
      <alignment horizontal="center" vertical="center" readingOrder="2"/>
    </xf>
    <xf numFmtId="3" fontId="3" fillId="4" borderId="7" xfId="0" applyNumberFormat="1" applyFont="1" applyFill="1" applyBorder="1" applyAlignment="1">
      <alignment horizontal="center" vertical="center" wrapText="1"/>
    </xf>
    <xf numFmtId="3" fontId="8" fillId="4" borderId="7" xfId="0" applyNumberFormat="1" applyFont="1" applyFill="1" applyBorder="1" applyAlignment="1">
      <alignment horizontal="center" vertical="center" readingOrder="2"/>
    </xf>
    <xf numFmtId="3" fontId="3" fillId="5" borderId="7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readingOrder="2"/>
    </xf>
    <xf numFmtId="3" fontId="8" fillId="0" borderId="4" xfId="0" applyNumberFormat="1" applyFont="1" applyBorder="1" applyAlignment="1">
      <alignment horizontal="center" vertical="center" wrapText="1" readingOrder="2"/>
    </xf>
    <xf numFmtId="3" fontId="1" fillId="6" borderId="3" xfId="0" applyNumberFormat="1" applyFont="1" applyFill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3" fontId="2" fillId="0" borderId="10" xfId="0" applyNumberFormat="1" applyFont="1" applyBorder="1" applyAlignment="1">
      <alignment horizontal="center" vertical="center" readingOrder="1"/>
    </xf>
    <xf numFmtId="3" fontId="2" fillId="0" borderId="10" xfId="0" applyNumberFormat="1" applyFont="1" applyBorder="1" applyAlignment="1">
      <alignment horizontal="center" vertical="center" readingOrder="2"/>
    </xf>
    <xf numFmtId="3" fontId="14" fillId="2" borderId="2" xfId="0" applyNumberFormat="1" applyFont="1" applyFill="1" applyBorder="1" applyAlignment="1">
      <alignment horizontal="center" vertical="center" wrapText="1" readingOrder="2"/>
    </xf>
    <xf numFmtId="3" fontId="15" fillId="3" borderId="7" xfId="0" applyNumberFormat="1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center" vertical="center" readingOrder="2"/>
    </xf>
    <xf numFmtId="3" fontId="6" fillId="7" borderId="4" xfId="0" applyNumberFormat="1" applyFont="1" applyFill="1" applyBorder="1" applyAlignment="1">
      <alignment horizontal="right" vertical="center" wrapText="1" readingOrder="2"/>
    </xf>
    <xf numFmtId="3" fontId="8" fillId="7" borderId="7" xfId="0" applyNumberFormat="1" applyFont="1" applyFill="1" applyBorder="1" applyAlignment="1">
      <alignment horizontal="center" vertical="center" readingOrder="2"/>
    </xf>
    <xf numFmtId="3" fontId="2" fillId="8" borderId="10" xfId="0" applyNumberFormat="1" applyFont="1" applyFill="1" applyBorder="1" applyAlignment="1">
      <alignment horizontal="center" vertical="center" readingOrder="2"/>
    </xf>
    <xf numFmtId="3" fontId="1" fillId="0" borderId="4" xfId="0" applyNumberFormat="1" applyFont="1" applyBorder="1" applyAlignment="1">
      <alignment horizontal="center" vertical="center" readingOrder="2"/>
    </xf>
    <xf numFmtId="0" fontId="11" fillId="0" borderId="10" xfId="0" applyFont="1" applyBorder="1" applyAlignment="1">
      <alignment horizontal="center" vertical="center" wrapText="1" readingOrder="2"/>
    </xf>
    <xf numFmtId="0" fontId="11" fillId="0" borderId="11" xfId="0" applyFont="1" applyBorder="1" applyAlignment="1">
      <alignment horizontal="center" vertical="center" wrapText="1" readingOrder="2"/>
    </xf>
    <xf numFmtId="3" fontId="2" fillId="8" borderId="10" xfId="0" applyNumberFormat="1" applyFont="1" applyFill="1" applyBorder="1" applyAlignment="1">
      <alignment horizontal="center" vertical="center" readingOrder="1"/>
    </xf>
    <xf numFmtId="3" fontId="2" fillId="8" borderId="0" xfId="0" applyNumberFormat="1" applyFont="1" applyFill="1" applyBorder="1" applyAlignment="1">
      <alignment horizontal="center" vertical="center" readingOrder="2"/>
    </xf>
    <xf numFmtId="3" fontId="2" fillId="8" borderId="7" xfId="0" applyNumberFormat="1" applyFont="1" applyFill="1" applyBorder="1" applyAlignment="1">
      <alignment horizontal="center" vertical="center" readingOrder="2"/>
    </xf>
    <xf numFmtId="3" fontId="9" fillId="0" borderId="5" xfId="0" applyNumberFormat="1" applyFont="1" applyBorder="1" applyAlignment="1">
      <alignment horizontal="center" vertical="center" readingOrder="2"/>
    </xf>
    <xf numFmtId="3" fontId="9" fillId="0" borderId="8" xfId="0" applyNumberFormat="1" applyFont="1" applyBorder="1" applyAlignment="1">
      <alignment horizontal="center" vertical="center" readingOrder="2"/>
    </xf>
    <xf numFmtId="3" fontId="9" fillId="0" borderId="4" xfId="0" applyNumberFormat="1" applyFont="1" applyBorder="1" applyAlignment="1">
      <alignment horizontal="center" vertical="center" readingOrder="2"/>
    </xf>
    <xf numFmtId="3" fontId="9" fillId="0" borderId="9" xfId="0" applyNumberFormat="1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73"/>
  <sheetViews>
    <sheetView rightToLeft="1" tabSelected="1" zoomScale="115" zoomScaleNormal="115" workbookViewId="0">
      <pane ySplit="6" topLeftCell="A7" activePane="bottomLeft" state="frozen"/>
      <selection pane="bottomLeft" activeCell="H6" sqref="H6"/>
    </sheetView>
  </sheetViews>
  <sheetFormatPr defaultRowHeight="15"/>
  <cols>
    <col min="2" max="2" width="5.28515625" customWidth="1"/>
    <col min="4" max="4" width="64.5703125" style="7" customWidth="1"/>
    <col min="5" max="5" width="8.140625" customWidth="1"/>
    <col min="6" max="6" width="7" customWidth="1"/>
    <col min="7" max="7" width="8.140625" customWidth="1"/>
    <col min="8" max="8" width="12.140625" customWidth="1"/>
    <col min="9" max="9" width="12.42578125" customWidth="1"/>
    <col min="10" max="10" width="13.28515625" customWidth="1"/>
    <col min="11" max="11" width="12.7109375" customWidth="1"/>
    <col min="12" max="12" width="11.42578125" customWidth="1"/>
    <col min="13" max="13" width="10" customWidth="1"/>
    <col min="14" max="14" width="10.42578125" bestFit="1" customWidth="1"/>
    <col min="15" max="15" width="10" customWidth="1"/>
  </cols>
  <sheetData>
    <row r="1" spans="2:15" ht="19.5" thickBot="1">
      <c r="B1" s="39" t="s">
        <v>482</v>
      </c>
      <c r="C1" s="40"/>
      <c r="D1" s="20" t="s">
        <v>473</v>
      </c>
      <c r="E1" s="14">
        <v>329000</v>
      </c>
      <c r="F1" s="12"/>
      <c r="G1" s="12"/>
    </row>
    <row r="2" spans="2:15" ht="19.5" thickBot="1">
      <c r="B2" s="39"/>
      <c r="C2" s="40"/>
      <c r="D2" s="20" t="s">
        <v>470</v>
      </c>
      <c r="E2" s="14">
        <v>179000</v>
      </c>
      <c r="F2" s="12"/>
      <c r="G2" s="12"/>
    </row>
    <row r="3" spans="2:15" ht="19.5" thickBot="1">
      <c r="B3" s="39"/>
      <c r="C3" s="40"/>
      <c r="D3" s="20" t="s">
        <v>483</v>
      </c>
      <c r="E3" s="14">
        <v>339000</v>
      </c>
      <c r="F3" s="12"/>
      <c r="G3" s="12"/>
    </row>
    <row r="4" spans="2:15" ht="19.5" thickBot="1">
      <c r="B4" s="39"/>
      <c r="C4" s="40"/>
      <c r="D4" s="20" t="s">
        <v>471</v>
      </c>
      <c r="E4" s="14">
        <v>455000</v>
      </c>
      <c r="F4" s="12"/>
      <c r="G4" s="12"/>
    </row>
    <row r="5" spans="2:15" ht="19.5" thickBot="1">
      <c r="B5" s="41"/>
      <c r="C5" s="42"/>
      <c r="D5" s="20" t="s">
        <v>472</v>
      </c>
      <c r="E5" s="15">
        <v>181000</v>
      </c>
      <c r="F5" s="13"/>
      <c r="G5" s="13"/>
    </row>
    <row r="6" spans="2:15" ht="61.5" thickBot="1">
      <c r="B6" s="2" t="s">
        <v>0</v>
      </c>
      <c r="C6" s="3" t="s">
        <v>1</v>
      </c>
      <c r="D6" s="27" t="s">
        <v>2</v>
      </c>
      <c r="E6" s="18" t="s">
        <v>479</v>
      </c>
      <c r="F6" s="18" t="s">
        <v>547</v>
      </c>
      <c r="G6" s="18" t="s">
        <v>444</v>
      </c>
      <c r="H6" s="4" t="s">
        <v>554</v>
      </c>
      <c r="I6" s="4" t="s">
        <v>474</v>
      </c>
      <c r="J6" s="28" t="s">
        <v>548</v>
      </c>
      <c r="K6" s="4" t="s">
        <v>549</v>
      </c>
      <c r="L6" s="4" t="s">
        <v>475</v>
      </c>
      <c r="M6" s="16" t="s">
        <v>476</v>
      </c>
      <c r="N6" s="16" t="s">
        <v>477</v>
      </c>
      <c r="O6" s="16" t="s">
        <v>478</v>
      </c>
    </row>
    <row r="7" spans="2:15" ht="19.5" thickBot="1">
      <c r="B7" s="1">
        <v>1</v>
      </c>
      <c r="C7" s="5" t="s">
        <v>3</v>
      </c>
      <c r="D7" s="8" t="s">
        <v>4</v>
      </c>
      <c r="E7" s="19">
        <v>1</v>
      </c>
      <c r="F7" s="19">
        <v>2.3199999999999998</v>
      </c>
      <c r="G7" s="19">
        <v>2.63</v>
      </c>
      <c r="H7" s="14">
        <f>E7*$E$1</f>
        <v>329000</v>
      </c>
      <c r="I7" s="14">
        <f>F7*$E$2</f>
        <v>415280</v>
      </c>
      <c r="J7" s="14">
        <f>F7*$E$3</f>
        <v>786480</v>
      </c>
      <c r="K7" s="14">
        <f>F7*$E$4</f>
        <v>1055600</v>
      </c>
      <c r="L7" s="14">
        <f>G7*$E$5</f>
        <v>476030</v>
      </c>
      <c r="M7" s="17">
        <f>H7+I7+L7</f>
        <v>1220310</v>
      </c>
      <c r="N7" s="17">
        <f>H7+J7+L7</f>
        <v>1591510</v>
      </c>
      <c r="O7" s="17">
        <f>H7+K7+L7</f>
        <v>1860630</v>
      </c>
    </row>
    <row r="8" spans="2:15" ht="19.5" thickBot="1">
      <c r="B8" s="1">
        <v>2</v>
      </c>
      <c r="C8" s="5" t="s">
        <v>5</v>
      </c>
      <c r="D8" s="8" t="s">
        <v>6</v>
      </c>
      <c r="E8" s="19">
        <v>0.6</v>
      </c>
      <c r="F8" s="19">
        <v>2.3199999999999998</v>
      </c>
      <c r="G8" s="19">
        <v>3</v>
      </c>
      <c r="H8" s="14">
        <f t="shared" ref="H8:H71" si="0">E8*$E$1</f>
        <v>197400</v>
      </c>
      <c r="I8" s="14">
        <f t="shared" ref="I8:I71" si="1">F8*$E$2</f>
        <v>415280</v>
      </c>
      <c r="J8" s="14">
        <f t="shared" ref="J8:J71" si="2">F8*$E$3</f>
        <v>786480</v>
      </c>
      <c r="K8" s="14">
        <f t="shared" ref="K8:K71" si="3">F8*$E$4</f>
        <v>1055600</v>
      </c>
      <c r="L8" s="14">
        <f t="shared" ref="L8:L71" si="4">G8*$E$5</f>
        <v>543000</v>
      </c>
      <c r="M8" s="17">
        <f t="shared" ref="M8:M71" si="5">H8+I8+L8</f>
        <v>1155680</v>
      </c>
      <c r="N8" s="17">
        <f t="shared" ref="N8:N71" si="6">H8+J8+L8</f>
        <v>1526880</v>
      </c>
      <c r="O8" s="17">
        <f t="shared" ref="O8:O71" si="7">H8+K8+L8</f>
        <v>1796000</v>
      </c>
    </row>
    <row r="9" spans="2:15" ht="19.5" thickBot="1">
      <c r="B9" s="1">
        <v>3</v>
      </c>
      <c r="C9" s="5" t="s">
        <v>7</v>
      </c>
      <c r="D9" s="8" t="s">
        <v>8</v>
      </c>
      <c r="E9" s="19">
        <v>0.5</v>
      </c>
      <c r="F9" s="19">
        <v>2.3199999999999998</v>
      </c>
      <c r="G9" s="19">
        <v>3</v>
      </c>
      <c r="H9" s="14">
        <f t="shared" si="0"/>
        <v>164500</v>
      </c>
      <c r="I9" s="14">
        <f t="shared" si="1"/>
        <v>415280</v>
      </c>
      <c r="J9" s="14">
        <f t="shared" si="2"/>
        <v>786480</v>
      </c>
      <c r="K9" s="14">
        <f t="shared" si="3"/>
        <v>1055600</v>
      </c>
      <c r="L9" s="14">
        <f t="shared" si="4"/>
        <v>543000</v>
      </c>
      <c r="M9" s="17">
        <f t="shared" si="5"/>
        <v>1122780</v>
      </c>
      <c r="N9" s="17">
        <f t="shared" si="6"/>
        <v>1493980</v>
      </c>
      <c r="O9" s="17">
        <f t="shared" si="7"/>
        <v>1763100</v>
      </c>
    </row>
    <row r="10" spans="2:15" ht="19.5" thickBot="1">
      <c r="B10" s="1">
        <v>4</v>
      </c>
      <c r="C10" s="5" t="s">
        <v>9</v>
      </c>
      <c r="D10" s="8" t="s">
        <v>10</v>
      </c>
      <c r="E10" s="19">
        <v>0.7</v>
      </c>
      <c r="F10" s="19">
        <v>1.1599999999999999</v>
      </c>
      <c r="G10" s="19">
        <v>2.4500000000000002</v>
      </c>
      <c r="H10" s="14">
        <f t="shared" si="0"/>
        <v>230299.99999999997</v>
      </c>
      <c r="I10" s="14">
        <f t="shared" si="1"/>
        <v>207640</v>
      </c>
      <c r="J10" s="14">
        <f t="shared" si="2"/>
        <v>393240</v>
      </c>
      <c r="K10" s="14">
        <f t="shared" si="3"/>
        <v>527800</v>
      </c>
      <c r="L10" s="14">
        <f t="shared" si="4"/>
        <v>443450.00000000006</v>
      </c>
      <c r="M10" s="17">
        <f t="shared" si="5"/>
        <v>881390</v>
      </c>
      <c r="N10" s="17">
        <f t="shared" si="6"/>
        <v>1066990</v>
      </c>
      <c r="O10" s="17">
        <f t="shared" si="7"/>
        <v>1201550</v>
      </c>
    </row>
    <row r="11" spans="2:15" ht="19.5" thickBot="1">
      <c r="B11" s="1">
        <v>5</v>
      </c>
      <c r="C11" s="5" t="s">
        <v>11</v>
      </c>
      <c r="D11" s="8" t="s">
        <v>446</v>
      </c>
      <c r="E11" s="19">
        <v>0.8</v>
      </c>
      <c r="F11" s="19">
        <v>1.58</v>
      </c>
      <c r="G11" s="19">
        <v>6.69</v>
      </c>
      <c r="H11" s="14">
        <f t="shared" si="0"/>
        <v>263200</v>
      </c>
      <c r="I11" s="14">
        <f t="shared" si="1"/>
        <v>282820</v>
      </c>
      <c r="J11" s="14">
        <f t="shared" si="2"/>
        <v>535620</v>
      </c>
      <c r="K11" s="14">
        <f t="shared" si="3"/>
        <v>718900</v>
      </c>
      <c r="L11" s="14">
        <f t="shared" si="4"/>
        <v>1210890</v>
      </c>
      <c r="M11" s="17">
        <f t="shared" si="5"/>
        <v>1756910</v>
      </c>
      <c r="N11" s="17">
        <f t="shared" si="6"/>
        <v>2009710</v>
      </c>
      <c r="O11" s="17">
        <f t="shared" si="7"/>
        <v>2192990</v>
      </c>
    </row>
    <row r="12" spans="2:15" ht="19.5" thickBot="1">
      <c r="B12" s="1">
        <v>6</v>
      </c>
      <c r="C12" s="5" t="s">
        <v>12</v>
      </c>
      <c r="D12" s="8" t="s">
        <v>447</v>
      </c>
      <c r="E12" s="19">
        <v>0.9</v>
      </c>
      <c r="F12" s="19">
        <v>3.47</v>
      </c>
      <c r="G12" s="19">
        <v>6.69</v>
      </c>
      <c r="H12" s="14">
        <f t="shared" si="0"/>
        <v>296100</v>
      </c>
      <c r="I12" s="14">
        <f t="shared" si="1"/>
        <v>621130</v>
      </c>
      <c r="J12" s="14">
        <f t="shared" si="2"/>
        <v>1176330</v>
      </c>
      <c r="K12" s="14">
        <f t="shared" si="3"/>
        <v>1578850</v>
      </c>
      <c r="L12" s="14">
        <f t="shared" si="4"/>
        <v>1210890</v>
      </c>
      <c r="M12" s="17">
        <f t="shared" si="5"/>
        <v>2128120</v>
      </c>
      <c r="N12" s="17">
        <f t="shared" si="6"/>
        <v>2683320</v>
      </c>
      <c r="O12" s="17">
        <f t="shared" si="7"/>
        <v>3085840</v>
      </c>
    </row>
    <row r="13" spans="2:15" ht="19.5" thickBot="1">
      <c r="B13" s="1">
        <v>7</v>
      </c>
      <c r="C13" s="5" t="s">
        <v>13</v>
      </c>
      <c r="D13" s="8" t="s">
        <v>14</v>
      </c>
      <c r="E13" s="19">
        <v>0.8</v>
      </c>
      <c r="F13" s="19">
        <v>2.3199999999999998</v>
      </c>
      <c r="G13" s="19">
        <v>6.69</v>
      </c>
      <c r="H13" s="14">
        <f t="shared" si="0"/>
        <v>263200</v>
      </c>
      <c r="I13" s="14">
        <f t="shared" si="1"/>
        <v>415280</v>
      </c>
      <c r="J13" s="14">
        <f t="shared" si="2"/>
        <v>786480</v>
      </c>
      <c r="K13" s="14">
        <f t="shared" si="3"/>
        <v>1055600</v>
      </c>
      <c r="L13" s="14">
        <f t="shared" si="4"/>
        <v>1210890</v>
      </c>
      <c r="M13" s="17">
        <f t="shared" si="5"/>
        <v>1889370</v>
      </c>
      <c r="N13" s="17">
        <f t="shared" si="6"/>
        <v>2260570</v>
      </c>
      <c r="O13" s="17">
        <f t="shared" si="7"/>
        <v>2529690</v>
      </c>
    </row>
    <row r="14" spans="2:15" ht="19.5" thickBot="1">
      <c r="B14" s="1">
        <v>8</v>
      </c>
      <c r="C14" s="5" t="s">
        <v>15</v>
      </c>
      <c r="D14" s="8" t="s">
        <v>16</v>
      </c>
      <c r="E14" s="19">
        <v>4</v>
      </c>
      <c r="F14" s="19">
        <v>4.82</v>
      </c>
      <c r="G14" s="19">
        <v>6.43</v>
      </c>
      <c r="H14" s="14">
        <f t="shared" si="0"/>
        <v>1316000</v>
      </c>
      <c r="I14" s="14">
        <f t="shared" si="1"/>
        <v>862780</v>
      </c>
      <c r="J14" s="14">
        <f t="shared" si="2"/>
        <v>1633980</v>
      </c>
      <c r="K14" s="14">
        <f t="shared" si="3"/>
        <v>2193100</v>
      </c>
      <c r="L14" s="14">
        <f t="shared" si="4"/>
        <v>1163830</v>
      </c>
      <c r="M14" s="17">
        <f t="shared" si="5"/>
        <v>3342610</v>
      </c>
      <c r="N14" s="17">
        <f t="shared" si="6"/>
        <v>4113810</v>
      </c>
      <c r="O14" s="17">
        <f t="shared" si="7"/>
        <v>4672930</v>
      </c>
    </row>
    <row r="15" spans="2:15" ht="19.5" thickBot="1">
      <c r="B15" s="1">
        <v>9</v>
      </c>
      <c r="C15" s="5" t="s">
        <v>17</v>
      </c>
      <c r="D15" s="8" t="s">
        <v>18</v>
      </c>
      <c r="E15" s="19">
        <v>6</v>
      </c>
      <c r="F15" s="19">
        <v>6.98</v>
      </c>
      <c r="G15" s="19">
        <v>6.43</v>
      </c>
      <c r="H15" s="14">
        <f t="shared" si="0"/>
        <v>1974000</v>
      </c>
      <c r="I15" s="14">
        <f t="shared" si="1"/>
        <v>1249420</v>
      </c>
      <c r="J15" s="14">
        <f t="shared" si="2"/>
        <v>2366220</v>
      </c>
      <c r="K15" s="14">
        <f t="shared" si="3"/>
        <v>3175900</v>
      </c>
      <c r="L15" s="14">
        <f t="shared" si="4"/>
        <v>1163830</v>
      </c>
      <c r="M15" s="17">
        <f t="shared" si="5"/>
        <v>4387250</v>
      </c>
      <c r="N15" s="17">
        <f t="shared" si="6"/>
        <v>5504050</v>
      </c>
      <c r="O15" s="17">
        <f t="shared" si="7"/>
        <v>6313730</v>
      </c>
    </row>
    <row r="16" spans="2:15" ht="19.5" thickBot="1">
      <c r="B16" s="1">
        <v>10</v>
      </c>
      <c r="C16" s="5" t="s">
        <v>19</v>
      </c>
      <c r="D16" s="8" t="s">
        <v>20</v>
      </c>
      <c r="E16" s="19">
        <v>6</v>
      </c>
      <c r="F16" s="19">
        <v>6.98</v>
      </c>
      <c r="G16" s="19">
        <v>6.43</v>
      </c>
      <c r="H16" s="14">
        <f t="shared" si="0"/>
        <v>1974000</v>
      </c>
      <c r="I16" s="14">
        <f t="shared" si="1"/>
        <v>1249420</v>
      </c>
      <c r="J16" s="14">
        <f t="shared" si="2"/>
        <v>2366220</v>
      </c>
      <c r="K16" s="14">
        <f t="shared" si="3"/>
        <v>3175900</v>
      </c>
      <c r="L16" s="14">
        <f t="shared" si="4"/>
        <v>1163830</v>
      </c>
      <c r="M16" s="17">
        <f t="shared" si="5"/>
        <v>4387250</v>
      </c>
      <c r="N16" s="17">
        <f t="shared" si="6"/>
        <v>5504050</v>
      </c>
      <c r="O16" s="17">
        <f t="shared" si="7"/>
        <v>6313730</v>
      </c>
    </row>
    <row r="17" spans="2:15" ht="19.5" thickBot="1">
      <c r="B17" s="1">
        <v>11</v>
      </c>
      <c r="C17" s="5" t="s">
        <v>21</v>
      </c>
      <c r="D17" s="8" t="s">
        <v>22</v>
      </c>
      <c r="E17" s="19">
        <v>5</v>
      </c>
      <c r="F17" s="19">
        <v>4.57</v>
      </c>
      <c r="G17" s="19">
        <v>2.2200000000000002</v>
      </c>
      <c r="H17" s="14">
        <f t="shared" si="0"/>
        <v>1645000</v>
      </c>
      <c r="I17" s="14">
        <f t="shared" si="1"/>
        <v>818030</v>
      </c>
      <c r="J17" s="14">
        <f t="shared" si="2"/>
        <v>1549230</v>
      </c>
      <c r="K17" s="14">
        <f t="shared" si="3"/>
        <v>2079350.0000000002</v>
      </c>
      <c r="L17" s="14">
        <f t="shared" si="4"/>
        <v>401820.00000000006</v>
      </c>
      <c r="M17" s="17">
        <f t="shared" si="5"/>
        <v>2864850</v>
      </c>
      <c r="N17" s="17">
        <f t="shared" si="6"/>
        <v>3596050</v>
      </c>
      <c r="O17" s="17">
        <f t="shared" si="7"/>
        <v>4126170</v>
      </c>
    </row>
    <row r="18" spans="2:15" ht="19.5" thickBot="1">
      <c r="B18" s="1">
        <v>12</v>
      </c>
      <c r="C18" s="5" t="s">
        <v>23</v>
      </c>
      <c r="D18" s="8" t="s">
        <v>24</v>
      </c>
      <c r="E18" s="19">
        <v>7</v>
      </c>
      <c r="F18" s="19">
        <v>4.82</v>
      </c>
      <c r="G18" s="19">
        <v>2.2200000000000002</v>
      </c>
      <c r="H18" s="14">
        <f t="shared" si="0"/>
        <v>2303000</v>
      </c>
      <c r="I18" s="14">
        <f t="shared" si="1"/>
        <v>862780</v>
      </c>
      <c r="J18" s="14">
        <f t="shared" si="2"/>
        <v>1633980</v>
      </c>
      <c r="K18" s="14">
        <f t="shared" si="3"/>
        <v>2193100</v>
      </c>
      <c r="L18" s="14">
        <f t="shared" si="4"/>
        <v>401820.00000000006</v>
      </c>
      <c r="M18" s="17">
        <f t="shared" si="5"/>
        <v>3567600</v>
      </c>
      <c r="N18" s="17">
        <f t="shared" si="6"/>
        <v>4338800</v>
      </c>
      <c r="O18" s="17">
        <f t="shared" si="7"/>
        <v>4897920</v>
      </c>
    </row>
    <row r="19" spans="2:15" ht="19.5" thickBot="1">
      <c r="B19" s="1">
        <v>13</v>
      </c>
      <c r="C19" s="5" t="s">
        <v>25</v>
      </c>
      <c r="D19" s="8" t="s">
        <v>26</v>
      </c>
      <c r="E19" s="19">
        <v>7</v>
      </c>
      <c r="F19" s="19">
        <v>4.82</v>
      </c>
      <c r="G19" s="19">
        <v>2.2200000000000002</v>
      </c>
      <c r="H19" s="14">
        <f t="shared" si="0"/>
        <v>2303000</v>
      </c>
      <c r="I19" s="14">
        <f t="shared" si="1"/>
        <v>862780</v>
      </c>
      <c r="J19" s="14">
        <f t="shared" si="2"/>
        <v>1633980</v>
      </c>
      <c r="K19" s="14">
        <f t="shared" si="3"/>
        <v>2193100</v>
      </c>
      <c r="L19" s="14">
        <f t="shared" si="4"/>
        <v>401820.00000000006</v>
      </c>
      <c r="M19" s="17">
        <f t="shared" si="5"/>
        <v>3567600</v>
      </c>
      <c r="N19" s="17">
        <f t="shared" si="6"/>
        <v>4338800</v>
      </c>
      <c r="O19" s="17">
        <f t="shared" si="7"/>
        <v>4897920</v>
      </c>
    </row>
    <row r="20" spans="2:15" ht="19.5" thickBot="1">
      <c r="B20" s="1">
        <v>14</v>
      </c>
      <c r="C20" s="5" t="s">
        <v>27</v>
      </c>
      <c r="D20" s="8" t="s">
        <v>448</v>
      </c>
      <c r="E20" s="19">
        <v>4</v>
      </c>
      <c r="F20" s="19">
        <v>6.49</v>
      </c>
      <c r="G20" s="19">
        <v>2.2200000000000002</v>
      </c>
      <c r="H20" s="14">
        <f t="shared" si="0"/>
        <v>1316000</v>
      </c>
      <c r="I20" s="14">
        <f t="shared" si="1"/>
        <v>1161710</v>
      </c>
      <c r="J20" s="14">
        <f t="shared" si="2"/>
        <v>2200110</v>
      </c>
      <c r="K20" s="14">
        <f t="shared" si="3"/>
        <v>2952950</v>
      </c>
      <c r="L20" s="14">
        <f t="shared" si="4"/>
        <v>401820.00000000006</v>
      </c>
      <c r="M20" s="17">
        <f t="shared" si="5"/>
        <v>2879530</v>
      </c>
      <c r="N20" s="17">
        <f t="shared" si="6"/>
        <v>3917930</v>
      </c>
      <c r="O20" s="17">
        <f t="shared" si="7"/>
        <v>4670770</v>
      </c>
    </row>
    <row r="21" spans="2:15" ht="19.5" thickBot="1">
      <c r="B21" s="1">
        <v>15</v>
      </c>
      <c r="C21" s="5" t="s">
        <v>28</v>
      </c>
      <c r="D21" s="8" t="s">
        <v>29</v>
      </c>
      <c r="E21" s="19">
        <v>2</v>
      </c>
      <c r="F21" s="19">
        <v>2.98</v>
      </c>
      <c r="G21" s="19">
        <v>4.55</v>
      </c>
      <c r="H21" s="14">
        <f t="shared" si="0"/>
        <v>658000</v>
      </c>
      <c r="I21" s="14">
        <f t="shared" si="1"/>
        <v>533420</v>
      </c>
      <c r="J21" s="14">
        <f t="shared" si="2"/>
        <v>1010220</v>
      </c>
      <c r="K21" s="14">
        <f t="shared" si="3"/>
        <v>1355900</v>
      </c>
      <c r="L21" s="14">
        <f t="shared" si="4"/>
        <v>823550</v>
      </c>
      <c r="M21" s="17">
        <f t="shared" si="5"/>
        <v>2014970</v>
      </c>
      <c r="N21" s="17">
        <f t="shared" si="6"/>
        <v>2491770</v>
      </c>
      <c r="O21" s="17">
        <f t="shared" si="7"/>
        <v>2837450</v>
      </c>
    </row>
    <row r="22" spans="2:15" ht="19.5" thickBot="1">
      <c r="B22" s="1">
        <v>16</v>
      </c>
      <c r="C22" s="5" t="s">
        <v>30</v>
      </c>
      <c r="D22" s="8" t="s">
        <v>31</v>
      </c>
      <c r="E22" s="19">
        <v>2.2000000000000002</v>
      </c>
      <c r="F22" s="19">
        <v>3.89</v>
      </c>
      <c r="G22" s="19">
        <v>5.74</v>
      </c>
      <c r="H22" s="14">
        <f t="shared" si="0"/>
        <v>723800.00000000012</v>
      </c>
      <c r="I22" s="14">
        <f t="shared" si="1"/>
        <v>696310</v>
      </c>
      <c r="J22" s="14">
        <f t="shared" si="2"/>
        <v>1318710</v>
      </c>
      <c r="K22" s="14">
        <f t="shared" si="3"/>
        <v>1769950</v>
      </c>
      <c r="L22" s="14">
        <f t="shared" si="4"/>
        <v>1038940</v>
      </c>
      <c r="M22" s="17">
        <f t="shared" si="5"/>
        <v>2459050</v>
      </c>
      <c r="N22" s="17">
        <f t="shared" si="6"/>
        <v>3081450</v>
      </c>
      <c r="O22" s="17">
        <f t="shared" si="7"/>
        <v>3532690</v>
      </c>
    </row>
    <row r="23" spans="2:15" ht="19.5" thickBot="1">
      <c r="B23" s="1">
        <v>17</v>
      </c>
      <c r="C23" s="5" t="s">
        <v>32</v>
      </c>
      <c r="D23" s="8" t="s">
        <v>33</v>
      </c>
      <c r="E23" s="19">
        <v>2.7</v>
      </c>
      <c r="F23" s="19">
        <v>4.97</v>
      </c>
      <c r="G23" s="19">
        <v>8.02</v>
      </c>
      <c r="H23" s="14">
        <f t="shared" si="0"/>
        <v>888300.00000000012</v>
      </c>
      <c r="I23" s="14">
        <f t="shared" si="1"/>
        <v>889630</v>
      </c>
      <c r="J23" s="14">
        <f t="shared" si="2"/>
        <v>1684830</v>
      </c>
      <c r="K23" s="14">
        <f t="shared" si="3"/>
        <v>2261350</v>
      </c>
      <c r="L23" s="14">
        <f t="shared" si="4"/>
        <v>1451620</v>
      </c>
      <c r="M23" s="17">
        <f t="shared" si="5"/>
        <v>3229550</v>
      </c>
      <c r="N23" s="17">
        <f t="shared" si="6"/>
        <v>4024750</v>
      </c>
      <c r="O23" s="17">
        <f t="shared" si="7"/>
        <v>4601270</v>
      </c>
    </row>
    <row r="24" spans="2:15" ht="19.5" thickBot="1">
      <c r="B24" s="1">
        <v>18</v>
      </c>
      <c r="C24" s="5" t="s">
        <v>34</v>
      </c>
      <c r="D24" s="8" t="s">
        <v>35</v>
      </c>
      <c r="E24" s="19">
        <v>3.3</v>
      </c>
      <c r="F24" s="19">
        <v>5.22</v>
      </c>
      <c r="G24" s="19">
        <v>9.76</v>
      </c>
      <c r="H24" s="14">
        <f t="shared" si="0"/>
        <v>1085700</v>
      </c>
      <c r="I24" s="14">
        <f t="shared" si="1"/>
        <v>934380</v>
      </c>
      <c r="J24" s="14">
        <f t="shared" si="2"/>
        <v>1769580</v>
      </c>
      <c r="K24" s="14">
        <f t="shared" si="3"/>
        <v>2375100</v>
      </c>
      <c r="L24" s="14">
        <f t="shared" si="4"/>
        <v>1766560</v>
      </c>
      <c r="M24" s="17">
        <f t="shared" si="5"/>
        <v>3786640</v>
      </c>
      <c r="N24" s="17">
        <f t="shared" si="6"/>
        <v>4621840</v>
      </c>
      <c r="O24" s="17">
        <f t="shared" si="7"/>
        <v>5227360</v>
      </c>
    </row>
    <row r="25" spans="2:15" ht="19.5" thickBot="1">
      <c r="B25" s="1">
        <v>19</v>
      </c>
      <c r="C25" s="5" t="s">
        <v>36</v>
      </c>
      <c r="D25" s="8" t="s">
        <v>37</v>
      </c>
      <c r="E25" s="19">
        <v>2</v>
      </c>
      <c r="F25" s="19">
        <v>3.23</v>
      </c>
      <c r="G25" s="19">
        <v>6.69</v>
      </c>
      <c r="H25" s="14">
        <f t="shared" si="0"/>
        <v>658000</v>
      </c>
      <c r="I25" s="14">
        <f t="shared" si="1"/>
        <v>578170</v>
      </c>
      <c r="J25" s="14">
        <f t="shared" si="2"/>
        <v>1094970</v>
      </c>
      <c r="K25" s="14">
        <f t="shared" si="3"/>
        <v>1469650</v>
      </c>
      <c r="L25" s="14">
        <f t="shared" si="4"/>
        <v>1210890</v>
      </c>
      <c r="M25" s="17">
        <f t="shared" si="5"/>
        <v>2447060</v>
      </c>
      <c r="N25" s="17">
        <f t="shared" si="6"/>
        <v>2963860</v>
      </c>
      <c r="O25" s="17">
        <f t="shared" si="7"/>
        <v>3338540</v>
      </c>
    </row>
    <row r="26" spans="2:15" ht="19.5" thickBot="1">
      <c r="B26" s="1">
        <v>20</v>
      </c>
      <c r="C26" s="5" t="s">
        <v>38</v>
      </c>
      <c r="D26" s="8" t="s">
        <v>39</v>
      </c>
      <c r="E26" s="19">
        <v>3</v>
      </c>
      <c r="F26" s="19">
        <v>4.1399999999999997</v>
      </c>
      <c r="G26" s="19">
        <v>8.11</v>
      </c>
      <c r="H26" s="14">
        <f t="shared" si="0"/>
        <v>987000</v>
      </c>
      <c r="I26" s="14">
        <f t="shared" si="1"/>
        <v>741060</v>
      </c>
      <c r="J26" s="14">
        <f t="shared" si="2"/>
        <v>1403460</v>
      </c>
      <c r="K26" s="14">
        <f t="shared" si="3"/>
        <v>1883699.9999999998</v>
      </c>
      <c r="L26" s="14">
        <f t="shared" si="4"/>
        <v>1467910</v>
      </c>
      <c r="M26" s="17">
        <f t="shared" si="5"/>
        <v>3195970</v>
      </c>
      <c r="N26" s="17">
        <f t="shared" si="6"/>
        <v>3858370</v>
      </c>
      <c r="O26" s="17">
        <f t="shared" si="7"/>
        <v>4338610</v>
      </c>
    </row>
    <row r="27" spans="2:15" ht="19.5" thickBot="1">
      <c r="B27" s="1">
        <v>21</v>
      </c>
      <c r="C27" s="5" t="s">
        <v>40</v>
      </c>
      <c r="D27" s="8" t="s">
        <v>41</v>
      </c>
      <c r="E27" s="19">
        <v>3.5</v>
      </c>
      <c r="F27" s="19">
        <v>5.47</v>
      </c>
      <c r="G27" s="19">
        <v>9.1300000000000008</v>
      </c>
      <c r="H27" s="14">
        <f t="shared" si="0"/>
        <v>1151500</v>
      </c>
      <c r="I27" s="14">
        <f t="shared" si="1"/>
        <v>979130</v>
      </c>
      <c r="J27" s="14">
        <f t="shared" si="2"/>
        <v>1854330</v>
      </c>
      <c r="K27" s="14">
        <f t="shared" si="3"/>
        <v>2488850</v>
      </c>
      <c r="L27" s="14">
        <f t="shared" si="4"/>
        <v>1652530.0000000002</v>
      </c>
      <c r="M27" s="17">
        <f t="shared" si="5"/>
        <v>3783160</v>
      </c>
      <c r="N27" s="17">
        <f t="shared" si="6"/>
        <v>4658360</v>
      </c>
      <c r="O27" s="17">
        <f t="shared" si="7"/>
        <v>5292880</v>
      </c>
    </row>
    <row r="28" spans="2:15" ht="19.5" thickBot="1">
      <c r="B28" s="1">
        <v>22</v>
      </c>
      <c r="C28" s="5" t="s">
        <v>42</v>
      </c>
      <c r="D28" s="8" t="s">
        <v>43</v>
      </c>
      <c r="E28" s="19">
        <v>4</v>
      </c>
      <c r="F28" s="19">
        <v>5.71</v>
      </c>
      <c r="G28" s="19">
        <v>10.17</v>
      </c>
      <c r="H28" s="14">
        <f t="shared" si="0"/>
        <v>1316000</v>
      </c>
      <c r="I28" s="14">
        <f t="shared" si="1"/>
        <v>1022090</v>
      </c>
      <c r="J28" s="14">
        <f t="shared" si="2"/>
        <v>1935690</v>
      </c>
      <c r="K28" s="14">
        <f t="shared" si="3"/>
        <v>2598050</v>
      </c>
      <c r="L28" s="14">
        <f t="shared" si="4"/>
        <v>1840770</v>
      </c>
      <c r="M28" s="17">
        <f t="shared" si="5"/>
        <v>4178860</v>
      </c>
      <c r="N28" s="17">
        <f t="shared" si="6"/>
        <v>5092460</v>
      </c>
      <c r="O28" s="17">
        <f t="shared" si="7"/>
        <v>5754820</v>
      </c>
    </row>
    <row r="29" spans="2:15" ht="19.5" thickBot="1">
      <c r="B29" s="1">
        <v>23</v>
      </c>
      <c r="C29" s="5" t="s">
        <v>44</v>
      </c>
      <c r="D29" s="8" t="s">
        <v>45</v>
      </c>
      <c r="E29" s="19">
        <v>2</v>
      </c>
      <c r="F29" s="19">
        <v>3.23</v>
      </c>
      <c r="G29" s="19">
        <v>6.69</v>
      </c>
      <c r="H29" s="14">
        <f t="shared" si="0"/>
        <v>658000</v>
      </c>
      <c r="I29" s="14">
        <f t="shared" si="1"/>
        <v>578170</v>
      </c>
      <c r="J29" s="14">
        <f t="shared" si="2"/>
        <v>1094970</v>
      </c>
      <c r="K29" s="14">
        <f t="shared" si="3"/>
        <v>1469650</v>
      </c>
      <c r="L29" s="14">
        <f t="shared" si="4"/>
        <v>1210890</v>
      </c>
      <c r="M29" s="17">
        <f t="shared" si="5"/>
        <v>2447060</v>
      </c>
      <c r="N29" s="17">
        <f t="shared" si="6"/>
        <v>2963860</v>
      </c>
      <c r="O29" s="17">
        <f t="shared" si="7"/>
        <v>3338540</v>
      </c>
    </row>
    <row r="30" spans="2:15" ht="19.5" thickBot="1">
      <c r="B30" s="1">
        <v>24</v>
      </c>
      <c r="C30" s="5" t="s">
        <v>46</v>
      </c>
      <c r="D30" s="8" t="s">
        <v>47</v>
      </c>
      <c r="E30" s="19">
        <v>4</v>
      </c>
      <c r="F30" s="19">
        <v>4.1399999999999997</v>
      </c>
      <c r="G30" s="19">
        <v>8.11</v>
      </c>
      <c r="H30" s="14">
        <f t="shared" si="0"/>
        <v>1316000</v>
      </c>
      <c r="I30" s="14">
        <f t="shared" si="1"/>
        <v>741060</v>
      </c>
      <c r="J30" s="14">
        <f t="shared" si="2"/>
        <v>1403460</v>
      </c>
      <c r="K30" s="14">
        <f t="shared" si="3"/>
        <v>1883699.9999999998</v>
      </c>
      <c r="L30" s="14">
        <f t="shared" si="4"/>
        <v>1467910</v>
      </c>
      <c r="M30" s="17">
        <f t="shared" si="5"/>
        <v>3524970</v>
      </c>
      <c r="N30" s="17">
        <f t="shared" si="6"/>
        <v>4187370</v>
      </c>
      <c r="O30" s="17">
        <f t="shared" si="7"/>
        <v>4667610</v>
      </c>
    </row>
    <row r="31" spans="2:15" ht="19.5" thickBot="1">
      <c r="B31" s="1">
        <v>25</v>
      </c>
      <c r="C31" s="5" t="s">
        <v>48</v>
      </c>
      <c r="D31" s="8" t="s">
        <v>49</v>
      </c>
      <c r="E31" s="19">
        <v>5.4</v>
      </c>
      <c r="F31" s="19">
        <v>5.47</v>
      </c>
      <c r="G31" s="19">
        <v>9.1300000000000008</v>
      </c>
      <c r="H31" s="14">
        <f t="shared" si="0"/>
        <v>1776600.0000000002</v>
      </c>
      <c r="I31" s="14">
        <f t="shared" si="1"/>
        <v>979130</v>
      </c>
      <c r="J31" s="14">
        <f t="shared" si="2"/>
        <v>1854330</v>
      </c>
      <c r="K31" s="14">
        <f t="shared" si="3"/>
        <v>2488850</v>
      </c>
      <c r="L31" s="14">
        <f t="shared" si="4"/>
        <v>1652530.0000000002</v>
      </c>
      <c r="M31" s="17">
        <f t="shared" si="5"/>
        <v>4408260</v>
      </c>
      <c r="N31" s="17">
        <f t="shared" si="6"/>
        <v>5283460</v>
      </c>
      <c r="O31" s="17">
        <f t="shared" si="7"/>
        <v>5917980</v>
      </c>
    </row>
    <row r="32" spans="2:15" ht="19.5" thickBot="1">
      <c r="B32" s="1">
        <v>26</v>
      </c>
      <c r="C32" s="5" t="s">
        <v>50</v>
      </c>
      <c r="D32" s="8" t="s">
        <v>51</v>
      </c>
      <c r="E32" s="19">
        <v>5.7</v>
      </c>
      <c r="F32" s="19">
        <v>5.71</v>
      </c>
      <c r="G32" s="19">
        <v>19.75</v>
      </c>
      <c r="H32" s="14">
        <f t="shared" si="0"/>
        <v>1875300</v>
      </c>
      <c r="I32" s="14">
        <f t="shared" si="1"/>
        <v>1022090</v>
      </c>
      <c r="J32" s="14">
        <f t="shared" si="2"/>
        <v>1935690</v>
      </c>
      <c r="K32" s="14">
        <f t="shared" si="3"/>
        <v>2598050</v>
      </c>
      <c r="L32" s="14">
        <f t="shared" si="4"/>
        <v>3574750</v>
      </c>
      <c r="M32" s="17">
        <f t="shared" si="5"/>
        <v>6472140</v>
      </c>
      <c r="N32" s="17">
        <f t="shared" si="6"/>
        <v>7385740</v>
      </c>
      <c r="O32" s="17">
        <f t="shared" si="7"/>
        <v>8048100</v>
      </c>
    </row>
    <row r="33" spans="2:15" ht="19.5" thickBot="1">
      <c r="B33" s="1">
        <v>27</v>
      </c>
      <c r="C33" s="5" t="s">
        <v>52</v>
      </c>
      <c r="D33" s="8" t="s">
        <v>53</v>
      </c>
      <c r="E33" s="19">
        <v>11.4</v>
      </c>
      <c r="F33" s="19">
        <v>4.7300000000000004</v>
      </c>
      <c r="G33" s="19">
        <v>4.55</v>
      </c>
      <c r="H33" s="14">
        <f t="shared" si="0"/>
        <v>3750600</v>
      </c>
      <c r="I33" s="14">
        <f t="shared" si="1"/>
        <v>846670.00000000012</v>
      </c>
      <c r="J33" s="14">
        <f t="shared" si="2"/>
        <v>1603470.0000000002</v>
      </c>
      <c r="K33" s="14">
        <f t="shared" si="3"/>
        <v>2152150</v>
      </c>
      <c r="L33" s="14">
        <f t="shared" si="4"/>
        <v>823550</v>
      </c>
      <c r="M33" s="17">
        <f t="shared" si="5"/>
        <v>5420820</v>
      </c>
      <c r="N33" s="17">
        <f t="shared" si="6"/>
        <v>6177620</v>
      </c>
      <c r="O33" s="17">
        <f t="shared" si="7"/>
        <v>6726300</v>
      </c>
    </row>
    <row r="34" spans="2:15" ht="19.5" thickBot="1">
      <c r="B34" s="1">
        <v>28</v>
      </c>
      <c r="C34" s="5" t="s">
        <v>54</v>
      </c>
      <c r="D34" s="8" t="s">
        <v>55</v>
      </c>
      <c r="E34" s="19">
        <v>12.9</v>
      </c>
      <c r="F34" s="19">
        <v>5</v>
      </c>
      <c r="G34" s="19">
        <v>5.74</v>
      </c>
      <c r="H34" s="14">
        <f t="shared" si="0"/>
        <v>4244100</v>
      </c>
      <c r="I34" s="14">
        <f t="shared" si="1"/>
        <v>895000</v>
      </c>
      <c r="J34" s="14">
        <f t="shared" si="2"/>
        <v>1695000</v>
      </c>
      <c r="K34" s="14">
        <f t="shared" si="3"/>
        <v>2275000</v>
      </c>
      <c r="L34" s="14">
        <f t="shared" si="4"/>
        <v>1038940</v>
      </c>
      <c r="M34" s="17">
        <f t="shared" si="5"/>
        <v>6178040</v>
      </c>
      <c r="N34" s="17">
        <f t="shared" si="6"/>
        <v>6978040</v>
      </c>
      <c r="O34" s="17">
        <f t="shared" si="7"/>
        <v>7558040</v>
      </c>
    </row>
    <row r="35" spans="2:15" ht="19.5" thickBot="1">
      <c r="B35" s="1">
        <v>29</v>
      </c>
      <c r="C35" s="5" t="s">
        <v>56</v>
      </c>
      <c r="D35" s="8" t="s">
        <v>57</v>
      </c>
      <c r="E35" s="19">
        <v>13</v>
      </c>
      <c r="F35" s="19">
        <v>6.3</v>
      </c>
      <c r="G35" s="19">
        <v>8.02</v>
      </c>
      <c r="H35" s="14">
        <f t="shared" si="0"/>
        <v>4277000</v>
      </c>
      <c r="I35" s="14">
        <f t="shared" si="1"/>
        <v>1127700</v>
      </c>
      <c r="J35" s="14">
        <f t="shared" si="2"/>
        <v>2135700</v>
      </c>
      <c r="K35" s="14">
        <f t="shared" si="3"/>
        <v>2866500</v>
      </c>
      <c r="L35" s="14">
        <f t="shared" si="4"/>
        <v>1451620</v>
      </c>
      <c r="M35" s="17">
        <f t="shared" si="5"/>
        <v>6856320</v>
      </c>
      <c r="N35" s="17">
        <f t="shared" si="6"/>
        <v>7864320</v>
      </c>
      <c r="O35" s="17">
        <f t="shared" si="7"/>
        <v>8595120</v>
      </c>
    </row>
    <row r="36" spans="2:15" ht="19.5" thickBot="1">
      <c r="B36" s="1">
        <v>30</v>
      </c>
      <c r="C36" s="5" t="s">
        <v>58</v>
      </c>
      <c r="D36" s="8" t="s">
        <v>59</v>
      </c>
      <c r="E36" s="19">
        <v>14.8</v>
      </c>
      <c r="F36" s="19">
        <v>5</v>
      </c>
      <c r="G36" s="19">
        <v>5.74</v>
      </c>
      <c r="H36" s="14">
        <f t="shared" si="0"/>
        <v>4869200</v>
      </c>
      <c r="I36" s="14">
        <f t="shared" si="1"/>
        <v>895000</v>
      </c>
      <c r="J36" s="14">
        <f t="shared" si="2"/>
        <v>1695000</v>
      </c>
      <c r="K36" s="14">
        <f t="shared" si="3"/>
        <v>2275000</v>
      </c>
      <c r="L36" s="14">
        <f t="shared" si="4"/>
        <v>1038940</v>
      </c>
      <c r="M36" s="17">
        <f t="shared" si="5"/>
        <v>6803140</v>
      </c>
      <c r="N36" s="17">
        <f t="shared" si="6"/>
        <v>7603140</v>
      </c>
      <c r="O36" s="17">
        <f t="shared" si="7"/>
        <v>8183140</v>
      </c>
    </row>
    <row r="37" spans="2:15" ht="19.5" thickBot="1">
      <c r="B37" s="1">
        <v>31</v>
      </c>
      <c r="C37" s="5" t="s">
        <v>60</v>
      </c>
      <c r="D37" s="8" t="s">
        <v>61</v>
      </c>
      <c r="E37" s="19">
        <v>15.5</v>
      </c>
      <c r="F37" s="19">
        <v>6.3</v>
      </c>
      <c r="G37" s="19">
        <v>8.02</v>
      </c>
      <c r="H37" s="14">
        <f t="shared" si="0"/>
        <v>5099500</v>
      </c>
      <c r="I37" s="14">
        <f t="shared" si="1"/>
        <v>1127700</v>
      </c>
      <c r="J37" s="14">
        <f t="shared" si="2"/>
        <v>2135700</v>
      </c>
      <c r="K37" s="14">
        <f t="shared" si="3"/>
        <v>2866500</v>
      </c>
      <c r="L37" s="14">
        <f t="shared" si="4"/>
        <v>1451620</v>
      </c>
      <c r="M37" s="17">
        <f t="shared" si="5"/>
        <v>7678820</v>
      </c>
      <c r="N37" s="17">
        <f t="shared" si="6"/>
        <v>8686820</v>
      </c>
      <c r="O37" s="17">
        <f t="shared" si="7"/>
        <v>9417620</v>
      </c>
    </row>
    <row r="38" spans="2:15" ht="19.5" thickBot="1">
      <c r="B38" s="1">
        <v>32</v>
      </c>
      <c r="C38" s="5" t="s">
        <v>62</v>
      </c>
      <c r="D38" s="8" t="s">
        <v>63</v>
      </c>
      <c r="E38" s="19">
        <v>17</v>
      </c>
      <c r="F38" s="19">
        <v>7.14</v>
      </c>
      <c r="G38" s="19">
        <v>8.02</v>
      </c>
      <c r="H38" s="14">
        <f t="shared" si="0"/>
        <v>5593000</v>
      </c>
      <c r="I38" s="14">
        <f t="shared" si="1"/>
        <v>1278060</v>
      </c>
      <c r="J38" s="14">
        <f t="shared" si="2"/>
        <v>2420460</v>
      </c>
      <c r="K38" s="14">
        <f t="shared" si="3"/>
        <v>3248700</v>
      </c>
      <c r="L38" s="14">
        <f t="shared" si="4"/>
        <v>1451620</v>
      </c>
      <c r="M38" s="17">
        <f t="shared" si="5"/>
        <v>8322680</v>
      </c>
      <c r="N38" s="17">
        <f t="shared" si="6"/>
        <v>9465080</v>
      </c>
      <c r="O38" s="17">
        <f t="shared" si="7"/>
        <v>10293320</v>
      </c>
    </row>
    <row r="39" spans="2:15" ht="19.5" thickBot="1">
      <c r="B39" s="1">
        <v>33</v>
      </c>
      <c r="C39" s="5" t="s">
        <v>64</v>
      </c>
      <c r="D39" s="8" t="s">
        <v>65</v>
      </c>
      <c r="E39" s="19">
        <v>12.5</v>
      </c>
      <c r="F39" s="19">
        <v>4.7300000000000004</v>
      </c>
      <c r="G39" s="19">
        <v>8.02</v>
      </c>
      <c r="H39" s="14">
        <f t="shared" si="0"/>
        <v>4112500</v>
      </c>
      <c r="I39" s="14">
        <f t="shared" si="1"/>
        <v>846670.00000000012</v>
      </c>
      <c r="J39" s="14">
        <f t="shared" si="2"/>
        <v>1603470.0000000002</v>
      </c>
      <c r="K39" s="14">
        <f t="shared" si="3"/>
        <v>2152150</v>
      </c>
      <c r="L39" s="14">
        <f t="shared" si="4"/>
        <v>1451620</v>
      </c>
      <c r="M39" s="17">
        <f t="shared" si="5"/>
        <v>6410790</v>
      </c>
      <c r="N39" s="17">
        <f t="shared" si="6"/>
        <v>7167590</v>
      </c>
      <c r="O39" s="17">
        <f t="shared" si="7"/>
        <v>7716270</v>
      </c>
    </row>
    <row r="40" spans="2:15" ht="19.5" thickBot="1">
      <c r="B40" s="1">
        <v>34</v>
      </c>
      <c r="C40" s="5" t="s">
        <v>66</v>
      </c>
      <c r="D40" s="8" t="s">
        <v>67</v>
      </c>
      <c r="E40" s="19">
        <v>13</v>
      </c>
      <c r="F40" s="19">
        <v>5</v>
      </c>
      <c r="G40" s="19">
        <v>8.02</v>
      </c>
      <c r="H40" s="14">
        <f t="shared" si="0"/>
        <v>4277000</v>
      </c>
      <c r="I40" s="14">
        <f t="shared" si="1"/>
        <v>895000</v>
      </c>
      <c r="J40" s="14">
        <f t="shared" si="2"/>
        <v>1695000</v>
      </c>
      <c r="K40" s="14">
        <f t="shared" si="3"/>
        <v>2275000</v>
      </c>
      <c r="L40" s="14">
        <f t="shared" si="4"/>
        <v>1451620</v>
      </c>
      <c r="M40" s="17">
        <f t="shared" si="5"/>
        <v>6623620</v>
      </c>
      <c r="N40" s="17">
        <f t="shared" si="6"/>
        <v>7423620</v>
      </c>
      <c r="O40" s="17">
        <f t="shared" si="7"/>
        <v>8003620</v>
      </c>
    </row>
    <row r="41" spans="2:15" ht="19.5" thickBot="1">
      <c r="B41" s="1">
        <v>35</v>
      </c>
      <c r="C41" s="5" t="s">
        <v>68</v>
      </c>
      <c r="D41" s="8" t="s">
        <v>69</v>
      </c>
      <c r="E41" s="19">
        <v>17</v>
      </c>
      <c r="F41" s="19">
        <v>6.3</v>
      </c>
      <c r="G41" s="19">
        <v>8.02</v>
      </c>
      <c r="H41" s="14">
        <f t="shared" si="0"/>
        <v>5593000</v>
      </c>
      <c r="I41" s="14">
        <f t="shared" si="1"/>
        <v>1127700</v>
      </c>
      <c r="J41" s="14">
        <f t="shared" si="2"/>
        <v>2135700</v>
      </c>
      <c r="K41" s="14">
        <f t="shared" si="3"/>
        <v>2866500</v>
      </c>
      <c r="L41" s="14">
        <f t="shared" si="4"/>
        <v>1451620</v>
      </c>
      <c r="M41" s="17">
        <f t="shared" si="5"/>
        <v>8172320</v>
      </c>
      <c r="N41" s="17">
        <f t="shared" si="6"/>
        <v>9180320</v>
      </c>
      <c r="O41" s="17">
        <f t="shared" si="7"/>
        <v>9911120</v>
      </c>
    </row>
    <row r="42" spans="2:15" ht="19.5" thickBot="1">
      <c r="B42" s="1">
        <v>36</v>
      </c>
      <c r="C42" s="5" t="s">
        <v>70</v>
      </c>
      <c r="D42" s="8" t="s">
        <v>71</v>
      </c>
      <c r="E42" s="19">
        <v>14</v>
      </c>
      <c r="F42" s="19">
        <v>5</v>
      </c>
      <c r="G42" s="19">
        <v>8.02</v>
      </c>
      <c r="H42" s="14">
        <f t="shared" si="0"/>
        <v>4606000</v>
      </c>
      <c r="I42" s="14">
        <f t="shared" si="1"/>
        <v>895000</v>
      </c>
      <c r="J42" s="14">
        <f t="shared" si="2"/>
        <v>1695000</v>
      </c>
      <c r="K42" s="14">
        <f t="shared" si="3"/>
        <v>2275000</v>
      </c>
      <c r="L42" s="14">
        <f t="shared" si="4"/>
        <v>1451620</v>
      </c>
      <c r="M42" s="17">
        <f t="shared" si="5"/>
        <v>6952620</v>
      </c>
      <c r="N42" s="17">
        <f t="shared" si="6"/>
        <v>7752620</v>
      </c>
      <c r="O42" s="17">
        <f t="shared" si="7"/>
        <v>8332620</v>
      </c>
    </row>
    <row r="43" spans="2:15" ht="19.5" thickBot="1">
      <c r="B43" s="1">
        <v>37</v>
      </c>
      <c r="C43" s="5" t="s">
        <v>72</v>
      </c>
      <c r="D43" s="8" t="s">
        <v>73</v>
      </c>
      <c r="E43" s="19">
        <v>16</v>
      </c>
      <c r="F43" s="19">
        <v>6.3</v>
      </c>
      <c r="G43" s="19">
        <v>8.02</v>
      </c>
      <c r="H43" s="14">
        <f t="shared" si="0"/>
        <v>5264000</v>
      </c>
      <c r="I43" s="14">
        <f t="shared" si="1"/>
        <v>1127700</v>
      </c>
      <c r="J43" s="14">
        <f t="shared" si="2"/>
        <v>2135700</v>
      </c>
      <c r="K43" s="14">
        <f t="shared" si="3"/>
        <v>2866500</v>
      </c>
      <c r="L43" s="14">
        <f t="shared" si="4"/>
        <v>1451620</v>
      </c>
      <c r="M43" s="17">
        <f t="shared" si="5"/>
        <v>7843320</v>
      </c>
      <c r="N43" s="17">
        <f t="shared" si="6"/>
        <v>8851320</v>
      </c>
      <c r="O43" s="17">
        <f t="shared" si="7"/>
        <v>9582120</v>
      </c>
    </row>
    <row r="44" spans="2:15" ht="19.5" thickBot="1">
      <c r="B44" s="1">
        <v>38</v>
      </c>
      <c r="C44" s="5" t="s">
        <v>74</v>
      </c>
      <c r="D44" s="8" t="s">
        <v>75</v>
      </c>
      <c r="E44" s="19">
        <v>18.5</v>
      </c>
      <c r="F44" s="19">
        <v>7.14</v>
      </c>
      <c r="G44" s="19">
        <v>8.02</v>
      </c>
      <c r="H44" s="14">
        <f t="shared" si="0"/>
        <v>6086500</v>
      </c>
      <c r="I44" s="14">
        <f t="shared" si="1"/>
        <v>1278060</v>
      </c>
      <c r="J44" s="14">
        <f t="shared" si="2"/>
        <v>2420460</v>
      </c>
      <c r="K44" s="14">
        <f t="shared" si="3"/>
        <v>3248700</v>
      </c>
      <c r="L44" s="14">
        <f t="shared" si="4"/>
        <v>1451620</v>
      </c>
      <c r="M44" s="17">
        <f t="shared" si="5"/>
        <v>8816180</v>
      </c>
      <c r="N44" s="17">
        <f t="shared" si="6"/>
        <v>9958580</v>
      </c>
      <c r="O44" s="17">
        <f t="shared" si="7"/>
        <v>10786820</v>
      </c>
    </row>
    <row r="45" spans="2:15" ht="19.5" thickBot="1">
      <c r="B45" s="1">
        <v>39</v>
      </c>
      <c r="C45" s="5" t="s">
        <v>76</v>
      </c>
      <c r="D45" s="8" t="s">
        <v>77</v>
      </c>
      <c r="E45" s="19">
        <v>11.5</v>
      </c>
      <c r="F45" s="19">
        <v>4.7300000000000004</v>
      </c>
      <c r="G45" s="19">
        <v>6.69</v>
      </c>
      <c r="H45" s="14">
        <f t="shared" si="0"/>
        <v>3783500</v>
      </c>
      <c r="I45" s="14">
        <f t="shared" si="1"/>
        <v>846670.00000000012</v>
      </c>
      <c r="J45" s="14">
        <f t="shared" si="2"/>
        <v>1603470.0000000002</v>
      </c>
      <c r="K45" s="14">
        <f t="shared" si="3"/>
        <v>2152150</v>
      </c>
      <c r="L45" s="14">
        <f t="shared" si="4"/>
        <v>1210890</v>
      </c>
      <c r="M45" s="17">
        <f t="shared" si="5"/>
        <v>5841060</v>
      </c>
      <c r="N45" s="17">
        <f t="shared" si="6"/>
        <v>6597860</v>
      </c>
      <c r="O45" s="17">
        <f t="shared" si="7"/>
        <v>7146540</v>
      </c>
    </row>
    <row r="46" spans="2:15" ht="19.5" thickBot="1">
      <c r="B46" s="1">
        <v>40</v>
      </c>
      <c r="C46" s="5" t="s">
        <v>78</v>
      </c>
      <c r="D46" s="8" t="s">
        <v>79</v>
      </c>
      <c r="E46" s="19">
        <v>13</v>
      </c>
      <c r="F46" s="19">
        <v>5.25</v>
      </c>
      <c r="G46" s="19">
        <v>8.11</v>
      </c>
      <c r="H46" s="14">
        <f t="shared" si="0"/>
        <v>4277000</v>
      </c>
      <c r="I46" s="14">
        <f t="shared" si="1"/>
        <v>939750</v>
      </c>
      <c r="J46" s="14">
        <f t="shared" si="2"/>
        <v>1779750</v>
      </c>
      <c r="K46" s="14">
        <f t="shared" si="3"/>
        <v>2388750</v>
      </c>
      <c r="L46" s="14">
        <f t="shared" si="4"/>
        <v>1467910</v>
      </c>
      <c r="M46" s="17">
        <f t="shared" si="5"/>
        <v>6684660</v>
      </c>
      <c r="N46" s="17">
        <f t="shared" si="6"/>
        <v>7524660</v>
      </c>
      <c r="O46" s="17">
        <f t="shared" si="7"/>
        <v>8133660</v>
      </c>
    </row>
    <row r="47" spans="2:15" ht="19.5" thickBot="1">
      <c r="B47" s="1">
        <v>41</v>
      </c>
      <c r="C47" s="5" t="s">
        <v>80</v>
      </c>
      <c r="D47" s="8" t="s">
        <v>81</v>
      </c>
      <c r="E47" s="19">
        <v>17</v>
      </c>
      <c r="F47" s="19">
        <v>6.3</v>
      </c>
      <c r="G47" s="19">
        <v>9.1300000000000008</v>
      </c>
      <c r="H47" s="14">
        <f t="shared" si="0"/>
        <v>5593000</v>
      </c>
      <c r="I47" s="14">
        <f t="shared" si="1"/>
        <v>1127700</v>
      </c>
      <c r="J47" s="14">
        <f t="shared" si="2"/>
        <v>2135700</v>
      </c>
      <c r="K47" s="14">
        <f t="shared" si="3"/>
        <v>2866500</v>
      </c>
      <c r="L47" s="14">
        <f t="shared" si="4"/>
        <v>1652530.0000000002</v>
      </c>
      <c r="M47" s="17">
        <f t="shared" si="5"/>
        <v>8373230</v>
      </c>
      <c r="N47" s="17">
        <f t="shared" si="6"/>
        <v>9381230</v>
      </c>
      <c r="O47" s="17">
        <f t="shared" si="7"/>
        <v>10112030</v>
      </c>
    </row>
    <row r="48" spans="2:15" ht="19.5" thickBot="1">
      <c r="B48" s="1">
        <v>42</v>
      </c>
      <c r="C48" s="5" t="s">
        <v>82</v>
      </c>
      <c r="D48" s="8" t="s">
        <v>83</v>
      </c>
      <c r="E48" s="19">
        <v>13</v>
      </c>
      <c r="F48" s="19">
        <v>5</v>
      </c>
      <c r="G48" s="19">
        <v>8.11</v>
      </c>
      <c r="H48" s="14">
        <f t="shared" si="0"/>
        <v>4277000</v>
      </c>
      <c r="I48" s="14">
        <f t="shared" si="1"/>
        <v>895000</v>
      </c>
      <c r="J48" s="14">
        <f t="shared" si="2"/>
        <v>1695000</v>
      </c>
      <c r="K48" s="14">
        <f t="shared" si="3"/>
        <v>2275000</v>
      </c>
      <c r="L48" s="14">
        <f t="shared" si="4"/>
        <v>1467910</v>
      </c>
      <c r="M48" s="17">
        <f t="shared" si="5"/>
        <v>6639910</v>
      </c>
      <c r="N48" s="17">
        <f t="shared" si="6"/>
        <v>7439910</v>
      </c>
      <c r="O48" s="17">
        <f t="shared" si="7"/>
        <v>8019910</v>
      </c>
    </row>
    <row r="49" spans="2:15" ht="19.5" thickBot="1">
      <c r="B49" s="1">
        <v>43</v>
      </c>
      <c r="C49" s="5" t="s">
        <v>84</v>
      </c>
      <c r="D49" s="8" t="s">
        <v>85</v>
      </c>
      <c r="E49" s="19">
        <v>16</v>
      </c>
      <c r="F49" s="19">
        <v>6.05</v>
      </c>
      <c r="G49" s="19">
        <v>9.1300000000000008</v>
      </c>
      <c r="H49" s="14">
        <f t="shared" si="0"/>
        <v>5264000</v>
      </c>
      <c r="I49" s="14">
        <f t="shared" si="1"/>
        <v>1082950</v>
      </c>
      <c r="J49" s="14">
        <f t="shared" si="2"/>
        <v>2050950</v>
      </c>
      <c r="K49" s="14">
        <f t="shared" si="3"/>
        <v>2752750</v>
      </c>
      <c r="L49" s="14">
        <f t="shared" si="4"/>
        <v>1652530.0000000002</v>
      </c>
      <c r="M49" s="17">
        <f t="shared" si="5"/>
        <v>7999480</v>
      </c>
      <c r="N49" s="17">
        <f t="shared" si="6"/>
        <v>8967480</v>
      </c>
      <c r="O49" s="17">
        <f t="shared" si="7"/>
        <v>9669280</v>
      </c>
    </row>
    <row r="50" spans="2:15" ht="19.5" thickBot="1">
      <c r="B50" s="1">
        <v>44</v>
      </c>
      <c r="C50" s="5" t="s">
        <v>86</v>
      </c>
      <c r="D50" s="8" t="s">
        <v>87</v>
      </c>
      <c r="E50" s="19">
        <v>17</v>
      </c>
      <c r="F50" s="19">
        <v>7.14</v>
      </c>
      <c r="G50" s="19">
        <v>10.17</v>
      </c>
      <c r="H50" s="14">
        <f t="shared" si="0"/>
        <v>5593000</v>
      </c>
      <c r="I50" s="14">
        <f t="shared" si="1"/>
        <v>1278060</v>
      </c>
      <c r="J50" s="14">
        <f t="shared" si="2"/>
        <v>2420460</v>
      </c>
      <c r="K50" s="14">
        <f t="shared" si="3"/>
        <v>3248700</v>
      </c>
      <c r="L50" s="14">
        <f t="shared" si="4"/>
        <v>1840770</v>
      </c>
      <c r="M50" s="17">
        <f t="shared" si="5"/>
        <v>8711830</v>
      </c>
      <c r="N50" s="17">
        <f t="shared" si="6"/>
        <v>9854230</v>
      </c>
      <c r="O50" s="17">
        <f t="shared" si="7"/>
        <v>10682470</v>
      </c>
    </row>
    <row r="51" spans="2:15" ht="19.5" thickBot="1">
      <c r="B51" s="1">
        <v>45</v>
      </c>
      <c r="C51" s="5" t="s">
        <v>88</v>
      </c>
      <c r="D51" s="8" t="s">
        <v>89</v>
      </c>
      <c r="E51" s="19">
        <v>20</v>
      </c>
      <c r="F51" s="19">
        <v>10.47</v>
      </c>
      <c r="G51" s="19">
        <v>7.4</v>
      </c>
      <c r="H51" s="14">
        <f t="shared" si="0"/>
        <v>6580000</v>
      </c>
      <c r="I51" s="14">
        <f t="shared" si="1"/>
        <v>1874130</v>
      </c>
      <c r="J51" s="14">
        <f t="shared" si="2"/>
        <v>3549330</v>
      </c>
      <c r="K51" s="14">
        <f t="shared" si="3"/>
        <v>4763850</v>
      </c>
      <c r="L51" s="14">
        <f t="shared" si="4"/>
        <v>1339400</v>
      </c>
      <c r="M51" s="17">
        <f t="shared" si="5"/>
        <v>9793530</v>
      </c>
      <c r="N51" s="17">
        <f t="shared" si="6"/>
        <v>11468730</v>
      </c>
      <c r="O51" s="17">
        <f t="shared" si="7"/>
        <v>12683250</v>
      </c>
    </row>
    <row r="52" spans="2:15" ht="19.5" thickBot="1">
      <c r="B52" s="1">
        <v>46</v>
      </c>
      <c r="C52" s="5" t="s">
        <v>90</v>
      </c>
      <c r="D52" s="8" t="s">
        <v>449</v>
      </c>
      <c r="E52" s="19">
        <v>16</v>
      </c>
      <c r="F52" s="19">
        <v>9.64</v>
      </c>
      <c r="G52" s="19">
        <v>7.4</v>
      </c>
      <c r="H52" s="14">
        <f t="shared" si="0"/>
        <v>5264000</v>
      </c>
      <c r="I52" s="14">
        <f t="shared" si="1"/>
        <v>1725560</v>
      </c>
      <c r="J52" s="14">
        <f t="shared" si="2"/>
        <v>3267960</v>
      </c>
      <c r="K52" s="14">
        <f t="shared" si="3"/>
        <v>4386200</v>
      </c>
      <c r="L52" s="14">
        <f t="shared" si="4"/>
        <v>1339400</v>
      </c>
      <c r="M52" s="17">
        <f t="shared" si="5"/>
        <v>8328960</v>
      </c>
      <c r="N52" s="17">
        <f t="shared" si="6"/>
        <v>9871360</v>
      </c>
      <c r="O52" s="17">
        <f t="shared" si="7"/>
        <v>10989600</v>
      </c>
    </row>
    <row r="53" spans="2:15" ht="19.5" thickBot="1">
      <c r="B53" s="1">
        <v>47</v>
      </c>
      <c r="C53" s="5" t="s">
        <v>91</v>
      </c>
      <c r="D53" s="8" t="s">
        <v>450</v>
      </c>
      <c r="E53" s="19">
        <v>18</v>
      </c>
      <c r="F53" s="19">
        <v>9.64</v>
      </c>
      <c r="G53" s="19">
        <v>7.4</v>
      </c>
      <c r="H53" s="14">
        <f t="shared" si="0"/>
        <v>5922000</v>
      </c>
      <c r="I53" s="14">
        <f t="shared" si="1"/>
        <v>1725560</v>
      </c>
      <c r="J53" s="14">
        <f t="shared" si="2"/>
        <v>3267960</v>
      </c>
      <c r="K53" s="14">
        <f t="shared" si="3"/>
        <v>4386200</v>
      </c>
      <c r="L53" s="14">
        <f t="shared" si="4"/>
        <v>1339400</v>
      </c>
      <c r="M53" s="17">
        <f t="shared" si="5"/>
        <v>8986960</v>
      </c>
      <c r="N53" s="17">
        <f t="shared" si="6"/>
        <v>10529360</v>
      </c>
      <c r="O53" s="17">
        <f t="shared" si="7"/>
        <v>11647600</v>
      </c>
    </row>
    <row r="54" spans="2:15" ht="19.5" thickBot="1">
      <c r="B54" s="1">
        <v>48</v>
      </c>
      <c r="C54" s="5" t="s">
        <v>92</v>
      </c>
      <c r="D54" s="8" t="s">
        <v>93</v>
      </c>
      <c r="E54" s="19">
        <v>14</v>
      </c>
      <c r="F54" s="19">
        <v>8.5299999999999994</v>
      </c>
      <c r="G54" s="19">
        <v>7.4</v>
      </c>
      <c r="H54" s="14">
        <f t="shared" si="0"/>
        <v>4606000</v>
      </c>
      <c r="I54" s="14">
        <f t="shared" si="1"/>
        <v>1526870</v>
      </c>
      <c r="J54" s="14">
        <f t="shared" si="2"/>
        <v>2891670</v>
      </c>
      <c r="K54" s="14">
        <f t="shared" si="3"/>
        <v>3881149.9999999995</v>
      </c>
      <c r="L54" s="14">
        <f t="shared" si="4"/>
        <v>1339400</v>
      </c>
      <c r="M54" s="17">
        <f t="shared" si="5"/>
        <v>7472270</v>
      </c>
      <c r="N54" s="17">
        <f t="shared" si="6"/>
        <v>8837070</v>
      </c>
      <c r="O54" s="17">
        <f t="shared" si="7"/>
        <v>9826550</v>
      </c>
    </row>
    <row r="55" spans="2:15" ht="19.5" thickBot="1">
      <c r="B55" s="1">
        <v>49</v>
      </c>
      <c r="C55" s="5" t="s">
        <v>94</v>
      </c>
      <c r="D55" s="8" t="s">
        <v>95</v>
      </c>
      <c r="E55" s="19">
        <v>1.6</v>
      </c>
      <c r="F55" s="19">
        <v>1.82</v>
      </c>
      <c r="G55" s="19">
        <v>3.19</v>
      </c>
      <c r="H55" s="14">
        <f t="shared" si="0"/>
        <v>526400</v>
      </c>
      <c r="I55" s="14">
        <f t="shared" si="1"/>
        <v>325780</v>
      </c>
      <c r="J55" s="14">
        <f t="shared" si="2"/>
        <v>616980</v>
      </c>
      <c r="K55" s="14">
        <f t="shared" si="3"/>
        <v>828100</v>
      </c>
      <c r="L55" s="14">
        <f t="shared" si="4"/>
        <v>577390</v>
      </c>
      <c r="M55" s="17">
        <f t="shared" si="5"/>
        <v>1429570</v>
      </c>
      <c r="N55" s="17">
        <f t="shared" si="6"/>
        <v>1720770</v>
      </c>
      <c r="O55" s="17">
        <f t="shared" si="7"/>
        <v>1931890</v>
      </c>
    </row>
    <row r="56" spans="2:15" ht="19.5" thickBot="1">
      <c r="B56" s="1">
        <v>50</v>
      </c>
      <c r="C56" s="5" t="s">
        <v>96</v>
      </c>
      <c r="D56" s="8" t="s">
        <v>97</v>
      </c>
      <c r="E56" s="19">
        <v>1.5</v>
      </c>
      <c r="F56" s="19">
        <v>2.3199999999999998</v>
      </c>
      <c r="G56" s="19">
        <v>3.19</v>
      </c>
      <c r="H56" s="14">
        <f t="shared" si="0"/>
        <v>493500</v>
      </c>
      <c r="I56" s="14">
        <f t="shared" si="1"/>
        <v>415280</v>
      </c>
      <c r="J56" s="14">
        <f t="shared" si="2"/>
        <v>786480</v>
      </c>
      <c r="K56" s="14">
        <f t="shared" si="3"/>
        <v>1055600</v>
      </c>
      <c r="L56" s="14">
        <f t="shared" si="4"/>
        <v>577390</v>
      </c>
      <c r="M56" s="17">
        <f t="shared" si="5"/>
        <v>1486170</v>
      </c>
      <c r="N56" s="17">
        <f t="shared" si="6"/>
        <v>1857370</v>
      </c>
      <c r="O56" s="17">
        <f t="shared" si="7"/>
        <v>2126490</v>
      </c>
    </row>
    <row r="57" spans="2:15" ht="19.5" thickBot="1">
      <c r="B57" s="1">
        <v>51</v>
      </c>
      <c r="C57" s="5" t="s">
        <v>98</v>
      </c>
      <c r="D57" s="8" t="s">
        <v>451</v>
      </c>
      <c r="E57" s="19">
        <v>4</v>
      </c>
      <c r="F57" s="19">
        <v>3.15</v>
      </c>
      <c r="G57" s="19">
        <v>8.9499999999999993</v>
      </c>
      <c r="H57" s="14">
        <f t="shared" si="0"/>
        <v>1316000</v>
      </c>
      <c r="I57" s="14">
        <f t="shared" si="1"/>
        <v>563850</v>
      </c>
      <c r="J57" s="14">
        <f t="shared" si="2"/>
        <v>1067850</v>
      </c>
      <c r="K57" s="14">
        <f t="shared" si="3"/>
        <v>1433250</v>
      </c>
      <c r="L57" s="14">
        <f t="shared" si="4"/>
        <v>1619949.9999999998</v>
      </c>
      <c r="M57" s="17">
        <f t="shared" si="5"/>
        <v>3499800</v>
      </c>
      <c r="N57" s="17">
        <f t="shared" si="6"/>
        <v>4003800</v>
      </c>
      <c r="O57" s="17">
        <f t="shared" si="7"/>
        <v>4369200</v>
      </c>
    </row>
    <row r="58" spans="2:15" ht="19.5" thickBot="1">
      <c r="B58" s="1">
        <v>52</v>
      </c>
      <c r="C58" s="5" t="s">
        <v>99</v>
      </c>
      <c r="D58" s="8" t="s">
        <v>452</v>
      </c>
      <c r="E58" s="19">
        <v>6</v>
      </c>
      <c r="F58" s="19">
        <v>3.64</v>
      </c>
      <c r="G58" s="19">
        <v>8.9499999999999993</v>
      </c>
      <c r="H58" s="14">
        <f t="shared" si="0"/>
        <v>1974000</v>
      </c>
      <c r="I58" s="14">
        <f t="shared" si="1"/>
        <v>651560</v>
      </c>
      <c r="J58" s="14">
        <f t="shared" si="2"/>
        <v>1233960</v>
      </c>
      <c r="K58" s="14">
        <f t="shared" si="3"/>
        <v>1656200</v>
      </c>
      <c r="L58" s="14">
        <f t="shared" si="4"/>
        <v>1619949.9999999998</v>
      </c>
      <c r="M58" s="17">
        <f t="shared" si="5"/>
        <v>4245510</v>
      </c>
      <c r="N58" s="17">
        <f t="shared" si="6"/>
        <v>4827910</v>
      </c>
      <c r="O58" s="17">
        <f t="shared" si="7"/>
        <v>5250150</v>
      </c>
    </row>
    <row r="59" spans="2:15" ht="19.5" thickBot="1">
      <c r="B59" s="1">
        <v>53</v>
      </c>
      <c r="C59" s="5" t="s">
        <v>100</v>
      </c>
      <c r="D59" s="8" t="s">
        <v>453</v>
      </c>
      <c r="E59" s="19">
        <v>4</v>
      </c>
      <c r="F59" s="19">
        <v>5.47</v>
      </c>
      <c r="G59" s="19">
        <v>6.56</v>
      </c>
      <c r="H59" s="14">
        <f t="shared" si="0"/>
        <v>1316000</v>
      </c>
      <c r="I59" s="14">
        <f t="shared" si="1"/>
        <v>979130</v>
      </c>
      <c r="J59" s="14">
        <f t="shared" si="2"/>
        <v>1854330</v>
      </c>
      <c r="K59" s="14">
        <f t="shared" si="3"/>
        <v>2488850</v>
      </c>
      <c r="L59" s="14">
        <f t="shared" si="4"/>
        <v>1187360</v>
      </c>
      <c r="M59" s="17">
        <f t="shared" si="5"/>
        <v>3482490</v>
      </c>
      <c r="N59" s="17">
        <f t="shared" si="6"/>
        <v>4357690</v>
      </c>
      <c r="O59" s="17">
        <f t="shared" si="7"/>
        <v>4992210</v>
      </c>
    </row>
    <row r="60" spans="2:15" ht="19.5" thickBot="1">
      <c r="B60" s="1">
        <v>54</v>
      </c>
      <c r="C60" s="6" t="s">
        <v>101</v>
      </c>
      <c r="D60" s="9" t="s">
        <v>445</v>
      </c>
      <c r="E60" s="19">
        <v>1</v>
      </c>
      <c r="F60" s="19">
        <v>2.16</v>
      </c>
      <c r="G60" s="19">
        <v>2.2400000000000002</v>
      </c>
      <c r="H60" s="14">
        <f t="shared" si="0"/>
        <v>329000</v>
      </c>
      <c r="I60" s="14">
        <f t="shared" si="1"/>
        <v>386640</v>
      </c>
      <c r="J60" s="14">
        <f t="shared" si="2"/>
        <v>732240</v>
      </c>
      <c r="K60" s="14">
        <f t="shared" si="3"/>
        <v>982800.00000000012</v>
      </c>
      <c r="L60" s="14">
        <f t="shared" si="4"/>
        <v>405440.00000000006</v>
      </c>
      <c r="M60" s="17">
        <f t="shared" si="5"/>
        <v>1121080</v>
      </c>
      <c r="N60" s="17">
        <f t="shared" si="6"/>
        <v>1466680</v>
      </c>
      <c r="O60" s="17">
        <f t="shared" si="7"/>
        <v>1717240</v>
      </c>
    </row>
    <row r="61" spans="2:15" ht="19.5" thickBot="1">
      <c r="B61" s="1">
        <v>55</v>
      </c>
      <c r="C61" s="5" t="s">
        <v>102</v>
      </c>
      <c r="D61" s="10" t="s">
        <v>103</v>
      </c>
      <c r="E61" s="19">
        <v>8</v>
      </c>
      <c r="F61" s="19">
        <v>4.4800000000000004</v>
      </c>
      <c r="G61" s="19">
        <v>6.56</v>
      </c>
      <c r="H61" s="14">
        <f t="shared" si="0"/>
        <v>2632000</v>
      </c>
      <c r="I61" s="14">
        <f t="shared" si="1"/>
        <v>801920.00000000012</v>
      </c>
      <c r="J61" s="14">
        <f t="shared" si="2"/>
        <v>1518720.0000000002</v>
      </c>
      <c r="K61" s="14">
        <f t="shared" si="3"/>
        <v>2038400.0000000002</v>
      </c>
      <c r="L61" s="14">
        <f t="shared" si="4"/>
        <v>1187360</v>
      </c>
      <c r="M61" s="17">
        <f t="shared" si="5"/>
        <v>4621280</v>
      </c>
      <c r="N61" s="17">
        <f t="shared" si="6"/>
        <v>5338080</v>
      </c>
      <c r="O61" s="17">
        <f t="shared" si="7"/>
        <v>5857760</v>
      </c>
    </row>
    <row r="62" spans="2:15" ht="19.5" thickBot="1">
      <c r="B62" s="1">
        <v>56</v>
      </c>
      <c r="C62" s="5" t="s">
        <v>104</v>
      </c>
      <c r="D62" s="8" t="s">
        <v>105</v>
      </c>
      <c r="E62" s="19">
        <v>4</v>
      </c>
      <c r="F62" s="19">
        <v>3.64</v>
      </c>
      <c r="G62" s="19">
        <v>2.2400000000000002</v>
      </c>
      <c r="H62" s="14">
        <f t="shared" si="0"/>
        <v>1316000</v>
      </c>
      <c r="I62" s="14">
        <f t="shared" si="1"/>
        <v>651560</v>
      </c>
      <c r="J62" s="14">
        <f t="shared" si="2"/>
        <v>1233960</v>
      </c>
      <c r="K62" s="14">
        <f t="shared" si="3"/>
        <v>1656200</v>
      </c>
      <c r="L62" s="14">
        <f t="shared" si="4"/>
        <v>405440.00000000006</v>
      </c>
      <c r="M62" s="17">
        <f t="shared" si="5"/>
        <v>2373000</v>
      </c>
      <c r="N62" s="17">
        <f t="shared" si="6"/>
        <v>2955400</v>
      </c>
      <c r="O62" s="17">
        <f t="shared" si="7"/>
        <v>3377640</v>
      </c>
    </row>
    <row r="63" spans="2:15" ht="19.5" thickBot="1">
      <c r="B63" s="1">
        <v>57</v>
      </c>
      <c r="C63" s="5" t="s">
        <v>106</v>
      </c>
      <c r="D63" s="8" t="s">
        <v>107</v>
      </c>
      <c r="E63" s="19">
        <v>6</v>
      </c>
      <c r="F63" s="19">
        <v>4.63</v>
      </c>
      <c r="G63" s="19">
        <v>19.75</v>
      </c>
      <c r="H63" s="14">
        <f t="shared" si="0"/>
        <v>1974000</v>
      </c>
      <c r="I63" s="14">
        <f t="shared" si="1"/>
        <v>828770</v>
      </c>
      <c r="J63" s="14">
        <f t="shared" si="2"/>
        <v>1569570</v>
      </c>
      <c r="K63" s="14">
        <f t="shared" si="3"/>
        <v>2106650</v>
      </c>
      <c r="L63" s="14">
        <f t="shared" si="4"/>
        <v>3574750</v>
      </c>
      <c r="M63" s="17">
        <f t="shared" si="5"/>
        <v>6377520</v>
      </c>
      <c r="N63" s="17">
        <f t="shared" si="6"/>
        <v>7118320</v>
      </c>
      <c r="O63" s="17">
        <f t="shared" si="7"/>
        <v>7655400</v>
      </c>
    </row>
    <row r="64" spans="2:15" ht="19.5" thickBot="1">
      <c r="B64" s="1">
        <v>58</v>
      </c>
      <c r="C64" s="5" t="s">
        <v>108</v>
      </c>
      <c r="D64" s="8" t="s">
        <v>109</v>
      </c>
      <c r="E64" s="19">
        <v>10</v>
      </c>
      <c r="F64" s="19">
        <v>6.3</v>
      </c>
      <c r="G64" s="19">
        <v>19.75</v>
      </c>
      <c r="H64" s="14">
        <f t="shared" si="0"/>
        <v>3290000</v>
      </c>
      <c r="I64" s="14">
        <f t="shared" si="1"/>
        <v>1127700</v>
      </c>
      <c r="J64" s="14">
        <f t="shared" si="2"/>
        <v>2135700</v>
      </c>
      <c r="K64" s="14">
        <f t="shared" si="3"/>
        <v>2866500</v>
      </c>
      <c r="L64" s="14">
        <f t="shared" si="4"/>
        <v>3574750</v>
      </c>
      <c r="M64" s="17">
        <f t="shared" si="5"/>
        <v>7992450</v>
      </c>
      <c r="N64" s="17">
        <f t="shared" si="6"/>
        <v>9000450</v>
      </c>
      <c r="O64" s="17">
        <f t="shared" si="7"/>
        <v>9731250</v>
      </c>
    </row>
    <row r="65" spans="2:15" ht="19.5" thickBot="1">
      <c r="B65" s="1">
        <v>59</v>
      </c>
      <c r="C65" s="5" t="s">
        <v>110</v>
      </c>
      <c r="D65" s="8" t="s">
        <v>111</v>
      </c>
      <c r="E65" s="19">
        <v>14.4</v>
      </c>
      <c r="F65" s="19">
        <v>6.3</v>
      </c>
      <c r="G65" s="19">
        <v>19.75</v>
      </c>
      <c r="H65" s="14">
        <f t="shared" si="0"/>
        <v>4737600</v>
      </c>
      <c r="I65" s="14">
        <f t="shared" si="1"/>
        <v>1127700</v>
      </c>
      <c r="J65" s="14">
        <f t="shared" si="2"/>
        <v>2135700</v>
      </c>
      <c r="K65" s="14">
        <f t="shared" si="3"/>
        <v>2866500</v>
      </c>
      <c r="L65" s="14">
        <f t="shared" si="4"/>
        <v>3574750</v>
      </c>
      <c r="M65" s="17">
        <f t="shared" si="5"/>
        <v>9440050</v>
      </c>
      <c r="N65" s="17">
        <f t="shared" si="6"/>
        <v>10448050</v>
      </c>
      <c r="O65" s="17">
        <f t="shared" si="7"/>
        <v>11178850</v>
      </c>
    </row>
    <row r="66" spans="2:15" ht="19.5" thickBot="1">
      <c r="B66" s="1">
        <v>60</v>
      </c>
      <c r="C66" s="5" t="s">
        <v>112</v>
      </c>
      <c r="D66" s="8" t="s">
        <v>113</v>
      </c>
      <c r="E66" s="19">
        <v>8.4</v>
      </c>
      <c r="F66" s="19">
        <v>4.0599999999999996</v>
      </c>
      <c r="G66" s="19">
        <v>6.56</v>
      </c>
      <c r="H66" s="14">
        <f t="shared" si="0"/>
        <v>2763600</v>
      </c>
      <c r="I66" s="14">
        <f t="shared" si="1"/>
        <v>726739.99999999988</v>
      </c>
      <c r="J66" s="14">
        <f t="shared" si="2"/>
        <v>1376339.9999999998</v>
      </c>
      <c r="K66" s="14">
        <f t="shared" si="3"/>
        <v>1847299.9999999998</v>
      </c>
      <c r="L66" s="14">
        <f t="shared" si="4"/>
        <v>1187360</v>
      </c>
      <c r="M66" s="17">
        <f t="shared" si="5"/>
        <v>4677700</v>
      </c>
      <c r="N66" s="17">
        <f t="shared" si="6"/>
        <v>5327300</v>
      </c>
      <c r="O66" s="17">
        <f t="shared" si="7"/>
        <v>5798260</v>
      </c>
    </row>
    <row r="67" spans="2:15" ht="19.5" thickBot="1">
      <c r="B67" s="1">
        <v>61</v>
      </c>
      <c r="C67" s="5" t="s">
        <v>114</v>
      </c>
      <c r="D67" s="8" t="s">
        <v>115</v>
      </c>
      <c r="E67" s="19">
        <v>4.0999999999999996</v>
      </c>
      <c r="F67" s="19">
        <v>3.98</v>
      </c>
      <c r="G67" s="19">
        <v>6.56</v>
      </c>
      <c r="H67" s="14">
        <f t="shared" si="0"/>
        <v>1348899.9999999998</v>
      </c>
      <c r="I67" s="14">
        <f t="shared" si="1"/>
        <v>712420</v>
      </c>
      <c r="J67" s="14">
        <f t="shared" si="2"/>
        <v>1349220</v>
      </c>
      <c r="K67" s="14">
        <f t="shared" si="3"/>
        <v>1810900</v>
      </c>
      <c r="L67" s="14">
        <f t="shared" si="4"/>
        <v>1187360</v>
      </c>
      <c r="M67" s="17">
        <f t="shared" si="5"/>
        <v>3248680</v>
      </c>
      <c r="N67" s="17">
        <f t="shared" si="6"/>
        <v>3885480</v>
      </c>
      <c r="O67" s="17">
        <f t="shared" si="7"/>
        <v>4347160</v>
      </c>
    </row>
    <row r="68" spans="2:15" ht="19.5" thickBot="1">
      <c r="B68" s="1">
        <v>62</v>
      </c>
      <c r="C68" s="29" t="s">
        <v>116</v>
      </c>
      <c r="D68" s="30" t="s">
        <v>117</v>
      </c>
      <c r="E68" s="19">
        <v>14.4</v>
      </c>
      <c r="F68" s="19">
        <v>4.63</v>
      </c>
      <c r="G68" s="19">
        <v>19.75</v>
      </c>
      <c r="H68" s="31">
        <f t="shared" si="0"/>
        <v>4737600</v>
      </c>
      <c r="I68" s="31">
        <f t="shared" si="1"/>
        <v>828770</v>
      </c>
      <c r="J68" s="31">
        <f t="shared" si="2"/>
        <v>1569570</v>
      </c>
      <c r="K68" s="31">
        <f t="shared" si="3"/>
        <v>2106650</v>
      </c>
      <c r="L68" s="31">
        <f t="shared" si="4"/>
        <v>3574750</v>
      </c>
      <c r="M68" s="17">
        <f t="shared" si="5"/>
        <v>9141120</v>
      </c>
      <c r="N68" s="17">
        <f t="shared" si="6"/>
        <v>9881920</v>
      </c>
      <c r="O68" s="17">
        <f t="shared" si="7"/>
        <v>10419000</v>
      </c>
    </row>
    <row r="69" spans="2:15" ht="19.5" thickBot="1">
      <c r="B69" s="1">
        <v>63</v>
      </c>
      <c r="C69" s="5" t="s">
        <v>118</v>
      </c>
      <c r="D69" s="8" t="s">
        <v>454</v>
      </c>
      <c r="E69" s="19">
        <v>1.25</v>
      </c>
      <c r="F69" s="19">
        <v>1.3</v>
      </c>
      <c r="G69" s="19">
        <v>2.4500000000000002</v>
      </c>
      <c r="H69" s="14">
        <f t="shared" si="0"/>
        <v>411250</v>
      </c>
      <c r="I69" s="14">
        <f t="shared" si="1"/>
        <v>232700</v>
      </c>
      <c r="J69" s="14">
        <f t="shared" si="2"/>
        <v>440700</v>
      </c>
      <c r="K69" s="14">
        <f t="shared" si="3"/>
        <v>591500</v>
      </c>
      <c r="L69" s="14">
        <f t="shared" si="4"/>
        <v>443450.00000000006</v>
      </c>
      <c r="M69" s="17">
        <f t="shared" si="5"/>
        <v>1087400</v>
      </c>
      <c r="N69" s="17">
        <f t="shared" si="6"/>
        <v>1295400</v>
      </c>
      <c r="O69" s="17">
        <f t="shared" si="7"/>
        <v>1446200</v>
      </c>
    </row>
    <row r="70" spans="2:15" ht="19.5" thickBot="1">
      <c r="B70" s="1">
        <v>64</v>
      </c>
      <c r="C70" s="5" t="s">
        <v>119</v>
      </c>
      <c r="D70" s="8" t="s">
        <v>455</v>
      </c>
      <c r="E70" s="19">
        <v>1</v>
      </c>
      <c r="F70" s="19">
        <v>1.3</v>
      </c>
      <c r="G70" s="19">
        <v>2.4500000000000002</v>
      </c>
      <c r="H70" s="14">
        <f t="shared" si="0"/>
        <v>329000</v>
      </c>
      <c r="I70" s="14">
        <f t="shared" si="1"/>
        <v>232700</v>
      </c>
      <c r="J70" s="14">
        <f t="shared" si="2"/>
        <v>440700</v>
      </c>
      <c r="K70" s="14">
        <f t="shared" si="3"/>
        <v>591500</v>
      </c>
      <c r="L70" s="14">
        <f t="shared" si="4"/>
        <v>443450.00000000006</v>
      </c>
      <c r="M70" s="17">
        <f t="shared" si="5"/>
        <v>1005150</v>
      </c>
      <c r="N70" s="17">
        <f t="shared" si="6"/>
        <v>1213150</v>
      </c>
      <c r="O70" s="17">
        <f t="shared" si="7"/>
        <v>1363950</v>
      </c>
    </row>
    <row r="71" spans="2:15" ht="32.25" thickBot="1">
      <c r="B71" s="1">
        <v>65</v>
      </c>
      <c r="C71" s="5" t="s">
        <v>120</v>
      </c>
      <c r="D71" s="8" t="s">
        <v>121</v>
      </c>
      <c r="E71" s="19">
        <v>3</v>
      </c>
      <c r="F71" s="19">
        <v>2.73</v>
      </c>
      <c r="G71" s="19">
        <v>9.9700000000000006</v>
      </c>
      <c r="H71" s="14">
        <f t="shared" si="0"/>
        <v>987000</v>
      </c>
      <c r="I71" s="14">
        <f t="shared" si="1"/>
        <v>488670</v>
      </c>
      <c r="J71" s="14">
        <f t="shared" si="2"/>
        <v>925470</v>
      </c>
      <c r="K71" s="14">
        <f t="shared" si="3"/>
        <v>1242150</v>
      </c>
      <c r="L71" s="14">
        <f t="shared" si="4"/>
        <v>1804570</v>
      </c>
      <c r="M71" s="17">
        <f t="shared" si="5"/>
        <v>3280240</v>
      </c>
      <c r="N71" s="17">
        <f t="shared" si="6"/>
        <v>3717040</v>
      </c>
      <c r="O71" s="17">
        <f t="shared" si="7"/>
        <v>4033720</v>
      </c>
    </row>
    <row r="72" spans="2:15" ht="19.5" thickBot="1">
      <c r="B72" s="1">
        <v>66</v>
      </c>
      <c r="C72" s="5" t="s">
        <v>122</v>
      </c>
      <c r="D72" s="8" t="s">
        <v>123</v>
      </c>
      <c r="E72" s="19">
        <v>3.2</v>
      </c>
      <c r="F72" s="19">
        <v>3.64</v>
      </c>
      <c r="G72" s="19">
        <v>9.9700000000000006</v>
      </c>
      <c r="H72" s="14">
        <f t="shared" ref="H72:H135" si="8">E72*$E$1</f>
        <v>1052800</v>
      </c>
      <c r="I72" s="14">
        <f t="shared" ref="I72:I135" si="9">F72*$E$2</f>
        <v>651560</v>
      </c>
      <c r="J72" s="14">
        <f t="shared" ref="J72:J135" si="10">F72*$E$3</f>
        <v>1233960</v>
      </c>
      <c r="K72" s="14">
        <f t="shared" ref="K72:K135" si="11">F72*$E$4</f>
        <v>1656200</v>
      </c>
      <c r="L72" s="14">
        <f t="shared" ref="L72:L135" si="12">G72*$E$5</f>
        <v>1804570</v>
      </c>
      <c r="M72" s="17">
        <f t="shared" ref="M72:M135" si="13">H72+I72+L72</f>
        <v>3508930</v>
      </c>
      <c r="N72" s="17">
        <f t="shared" ref="N72:N135" si="14">H72+J72+L72</f>
        <v>4091330</v>
      </c>
      <c r="O72" s="17">
        <f t="shared" ref="O72:O135" si="15">H72+K72+L72</f>
        <v>4513570</v>
      </c>
    </row>
    <row r="73" spans="2:15" ht="19.5" thickBot="1">
      <c r="B73" s="1">
        <v>67</v>
      </c>
      <c r="C73" s="5" t="s">
        <v>124</v>
      </c>
      <c r="D73" s="8" t="s">
        <v>125</v>
      </c>
      <c r="E73" s="19">
        <v>3.3</v>
      </c>
      <c r="F73" s="19">
        <v>3.64</v>
      </c>
      <c r="G73" s="19">
        <v>2.4500000000000002</v>
      </c>
      <c r="H73" s="14">
        <f t="shared" si="8"/>
        <v>1085700</v>
      </c>
      <c r="I73" s="14">
        <f t="shared" si="9"/>
        <v>651560</v>
      </c>
      <c r="J73" s="14">
        <f t="shared" si="10"/>
        <v>1233960</v>
      </c>
      <c r="K73" s="14">
        <f t="shared" si="11"/>
        <v>1656200</v>
      </c>
      <c r="L73" s="14">
        <f t="shared" si="12"/>
        <v>443450.00000000006</v>
      </c>
      <c r="M73" s="17">
        <f t="shared" si="13"/>
        <v>2180710</v>
      </c>
      <c r="N73" s="17">
        <f t="shared" si="14"/>
        <v>2763110</v>
      </c>
      <c r="O73" s="17">
        <f t="shared" si="15"/>
        <v>3185350</v>
      </c>
    </row>
    <row r="74" spans="2:15" ht="19.5" thickBot="1">
      <c r="B74" s="1">
        <v>68</v>
      </c>
      <c r="C74" s="5" t="s">
        <v>126</v>
      </c>
      <c r="D74" s="8" t="s">
        <v>127</v>
      </c>
      <c r="E74" s="19">
        <v>3.7</v>
      </c>
      <c r="F74" s="19">
        <v>4.97</v>
      </c>
      <c r="G74" s="19">
        <v>2.4500000000000002</v>
      </c>
      <c r="H74" s="14">
        <f t="shared" si="8"/>
        <v>1217300</v>
      </c>
      <c r="I74" s="14">
        <f t="shared" si="9"/>
        <v>889630</v>
      </c>
      <c r="J74" s="14">
        <f t="shared" si="10"/>
        <v>1684830</v>
      </c>
      <c r="K74" s="14">
        <f t="shared" si="11"/>
        <v>2261350</v>
      </c>
      <c r="L74" s="14">
        <f t="shared" si="12"/>
        <v>443450.00000000006</v>
      </c>
      <c r="M74" s="17">
        <f t="shared" si="13"/>
        <v>2550380</v>
      </c>
      <c r="N74" s="17">
        <f t="shared" si="14"/>
        <v>3345580</v>
      </c>
      <c r="O74" s="17">
        <f t="shared" si="15"/>
        <v>3922100</v>
      </c>
    </row>
    <row r="75" spans="2:15" ht="19.5" thickBot="1">
      <c r="B75" s="1">
        <v>69</v>
      </c>
      <c r="C75" s="5" t="s">
        <v>128</v>
      </c>
      <c r="D75" s="8" t="s">
        <v>129</v>
      </c>
      <c r="E75" s="19">
        <v>10.199999999999999</v>
      </c>
      <c r="F75" s="19">
        <v>3.15</v>
      </c>
      <c r="G75" s="19">
        <v>9.9700000000000006</v>
      </c>
      <c r="H75" s="14">
        <f t="shared" si="8"/>
        <v>3355799.9999999995</v>
      </c>
      <c r="I75" s="14">
        <f t="shared" si="9"/>
        <v>563850</v>
      </c>
      <c r="J75" s="14">
        <f t="shared" si="10"/>
        <v>1067850</v>
      </c>
      <c r="K75" s="14">
        <f t="shared" si="11"/>
        <v>1433250</v>
      </c>
      <c r="L75" s="14">
        <f t="shared" si="12"/>
        <v>1804570</v>
      </c>
      <c r="M75" s="17">
        <f t="shared" si="13"/>
        <v>5724220</v>
      </c>
      <c r="N75" s="17">
        <f t="shared" si="14"/>
        <v>6228220</v>
      </c>
      <c r="O75" s="17">
        <f t="shared" si="15"/>
        <v>6593620</v>
      </c>
    </row>
    <row r="76" spans="2:15" ht="19.5" thickBot="1">
      <c r="B76" s="1">
        <v>70</v>
      </c>
      <c r="C76" s="5" t="s">
        <v>130</v>
      </c>
      <c r="D76" s="8" t="s">
        <v>131</v>
      </c>
      <c r="E76" s="19">
        <v>11.5</v>
      </c>
      <c r="F76" s="19">
        <v>3.81</v>
      </c>
      <c r="G76" s="19">
        <v>11.19</v>
      </c>
      <c r="H76" s="14">
        <f t="shared" si="8"/>
        <v>3783500</v>
      </c>
      <c r="I76" s="14">
        <f t="shared" si="9"/>
        <v>681990</v>
      </c>
      <c r="J76" s="14">
        <f t="shared" si="10"/>
        <v>1291590</v>
      </c>
      <c r="K76" s="14">
        <f t="shared" si="11"/>
        <v>1733550</v>
      </c>
      <c r="L76" s="14">
        <f t="shared" si="12"/>
        <v>2025390</v>
      </c>
      <c r="M76" s="17">
        <f t="shared" si="13"/>
        <v>6490880</v>
      </c>
      <c r="N76" s="17">
        <f t="shared" si="14"/>
        <v>7100480</v>
      </c>
      <c r="O76" s="17">
        <f t="shared" si="15"/>
        <v>7542440</v>
      </c>
    </row>
    <row r="77" spans="2:15" ht="19.5" thickBot="1">
      <c r="B77" s="1">
        <v>71</v>
      </c>
      <c r="C77" s="5" t="s">
        <v>132</v>
      </c>
      <c r="D77" s="8" t="s">
        <v>133</v>
      </c>
      <c r="E77" s="19">
        <v>14</v>
      </c>
      <c r="F77" s="19">
        <v>4.51</v>
      </c>
      <c r="G77" s="19">
        <v>13.61</v>
      </c>
      <c r="H77" s="14">
        <f t="shared" si="8"/>
        <v>4606000</v>
      </c>
      <c r="I77" s="14">
        <f t="shared" si="9"/>
        <v>807290</v>
      </c>
      <c r="J77" s="14">
        <f t="shared" si="10"/>
        <v>1528890</v>
      </c>
      <c r="K77" s="14">
        <f t="shared" si="11"/>
        <v>2052050</v>
      </c>
      <c r="L77" s="14">
        <f t="shared" si="12"/>
        <v>2463410</v>
      </c>
      <c r="M77" s="17">
        <f t="shared" si="13"/>
        <v>7876700</v>
      </c>
      <c r="N77" s="17">
        <f t="shared" si="14"/>
        <v>8598300</v>
      </c>
      <c r="O77" s="17">
        <f t="shared" si="15"/>
        <v>9121460</v>
      </c>
    </row>
    <row r="78" spans="2:15" ht="19.5" thickBot="1">
      <c r="B78" s="1">
        <v>72</v>
      </c>
      <c r="C78" s="5" t="s">
        <v>134</v>
      </c>
      <c r="D78" s="8" t="s">
        <v>135</v>
      </c>
      <c r="E78" s="19">
        <v>4</v>
      </c>
      <c r="F78" s="19">
        <v>1.82</v>
      </c>
      <c r="G78" s="19">
        <v>13.61</v>
      </c>
      <c r="H78" s="14">
        <f t="shared" si="8"/>
        <v>1316000</v>
      </c>
      <c r="I78" s="14">
        <f t="shared" si="9"/>
        <v>325780</v>
      </c>
      <c r="J78" s="14">
        <f t="shared" si="10"/>
        <v>616980</v>
      </c>
      <c r="K78" s="14">
        <f t="shared" si="11"/>
        <v>828100</v>
      </c>
      <c r="L78" s="14">
        <f t="shared" si="12"/>
        <v>2463410</v>
      </c>
      <c r="M78" s="17">
        <f t="shared" si="13"/>
        <v>4105190</v>
      </c>
      <c r="N78" s="17">
        <f t="shared" si="14"/>
        <v>4396390</v>
      </c>
      <c r="O78" s="17">
        <f t="shared" si="15"/>
        <v>4607510</v>
      </c>
    </row>
    <row r="79" spans="2:15" ht="19.5" thickBot="1">
      <c r="B79" s="1">
        <v>73</v>
      </c>
      <c r="C79" s="5" t="s">
        <v>136</v>
      </c>
      <c r="D79" s="8" t="s">
        <v>137</v>
      </c>
      <c r="E79" s="19">
        <v>11</v>
      </c>
      <c r="F79" s="19">
        <v>4.8</v>
      </c>
      <c r="G79" s="19">
        <v>9.9700000000000006</v>
      </c>
      <c r="H79" s="14">
        <f t="shared" si="8"/>
        <v>3619000</v>
      </c>
      <c r="I79" s="14">
        <f t="shared" si="9"/>
        <v>859200</v>
      </c>
      <c r="J79" s="14">
        <f t="shared" si="10"/>
        <v>1627200</v>
      </c>
      <c r="K79" s="14">
        <f t="shared" si="11"/>
        <v>2184000</v>
      </c>
      <c r="L79" s="14">
        <f t="shared" si="12"/>
        <v>1804570</v>
      </c>
      <c r="M79" s="17">
        <f t="shared" si="13"/>
        <v>6282770</v>
      </c>
      <c r="N79" s="17">
        <f t="shared" si="14"/>
        <v>7050770</v>
      </c>
      <c r="O79" s="17">
        <f t="shared" si="15"/>
        <v>7607570</v>
      </c>
    </row>
    <row r="80" spans="2:15" ht="19.5" thickBot="1">
      <c r="B80" s="1">
        <v>74</v>
      </c>
      <c r="C80" s="5" t="s">
        <v>138</v>
      </c>
      <c r="D80" s="8" t="s">
        <v>139</v>
      </c>
      <c r="E80" s="19">
        <v>13.4</v>
      </c>
      <c r="F80" s="19">
        <v>5.71</v>
      </c>
      <c r="G80" s="19">
        <v>11.19</v>
      </c>
      <c r="H80" s="14">
        <f t="shared" si="8"/>
        <v>4408600</v>
      </c>
      <c r="I80" s="14">
        <f t="shared" si="9"/>
        <v>1022090</v>
      </c>
      <c r="J80" s="14">
        <f t="shared" si="10"/>
        <v>1935690</v>
      </c>
      <c r="K80" s="14">
        <f t="shared" si="11"/>
        <v>2598050</v>
      </c>
      <c r="L80" s="14">
        <f t="shared" si="12"/>
        <v>2025390</v>
      </c>
      <c r="M80" s="17">
        <f t="shared" si="13"/>
        <v>7456080</v>
      </c>
      <c r="N80" s="17">
        <f t="shared" si="14"/>
        <v>8369680</v>
      </c>
      <c r="O80" s="17">
        <f t="shared" si="15"/>
        <v>9032040</v>
      </c>
    </row>
    <row r="81" spans="2:15" ht="19.5" thickBot="1">
      <c r="B81" s="1">
        <v>75</v>
      </c>
      <c r="C81" s="5" t="s">
        <v>140</v>
      </c>
      <c r="D81" s="8" t="s">
        <v>141</v>
      </c>
      <c r="E81" s="19">
        <v>16.5</v>
      </c>
      <c r="F81" s="19">
        <v>6.8</v>
      </c>
      <c r="G81" s="19">
        <v>13.61</v>
      </c>
      <c r="H81" s="14">
        <f t="shared" si="8"/>
        <v>5428500</v>
      </c>
      <c r="I81" s="14">
        <f t="shared" si="9"/>
        <v>1217200</v>
      </c>
      <c r="J81" s="14">
        <f t="shared" si="10"/>
        <v>2305200</v>
      </c>
      <c r="K81" s="14">
        <f t="shared" si="11"/>
        <v>3094000</v>
      </c>
      <c r="L81" s="14">
        <f t="shared" si="12"/>
        <v>2463410</v>
      </c>
      <c r="M81" s="17">
        <f t="shared" si="13"/>
        <v>9109110</v>
      </c>
      <c r="N81" s="17">
        <f t="shared" si="14"/>
        <v>10197110</v>
      </c>
      <c r="O81" s="17">
        <f t="shared" si="15"/>
        <v>10985910</v>
      </c>
    </row>
    <row r="82" spans="2:15" ht="32.25" thickBot="1">
      <c r="B82" s="1">
        <v>76</v>
      </c>
      <c r="C82" s="5" t="s">
        <v>142</v>
      </c>
      <c r="D82" s="8" t="s">
        <v>143</v>
      </c>
      <c r="E82" s="19">
        <v>5</v>
      </c>
      <c r="F82" s="19">
        <v>3.15</v>
      </c>
      <c r="G82" s="19">
        <v>13.61</v>
      </c>
      <c r="H82" s="14">
        <f t="shared" si="8"/>
        <v>1645000</v>
      </c>
      <c r="I82" s="14">
        <f t="shared" si="9"/>
        <v>563850</v>
      </c>
      <c r="J82" s="14">
        <f t="shared" si="10"/>
        <v>1067850</v>
      </c>
      <c r="K82" s="14">
        <f t="shared" si="11"/>
        <v>1433250</v>
      </c>
      <c r="L82" s="14">
        <f t="shared" si="12"/>
        <v>2463410</v>
      </c>
      <c r="M82" s="17">
        <f t="shared" si="13"/>
        <v>4672260</v>
      </c>
      <c r="N82" s="17">
        <f t="shared" si="14"/>
        <v>5176260</v>
      </c>
      <c r="O82" s="17">
        <f t="shared" si="15"/>
        <v>5541660</v>
      </c>
    </row>
    <row r="83" spans="2:15" ht="19.5" thickBot="1">
      <c r="B83" s="1">
        <v>77</v>
      </c>
      <c r="C83" s="5" t="s">
        <v>144</v>
      </c>
      <c r="D83" s="8" t="s">
        <v>145</v>
      </c>
      <c r="E83" s="19">
        <v>3.8</v>
      </c>
      <c r="F83" s="19">
        <v>2.73</v>
      </c>
      <c r="G83" s="19">
        <v>13.61</v>
      </c>
      <c r="H83" s="14">
        <f t="shared" si="8"/>
        <v>1250200</v>
      </c>
      <c r="I83" s="14">
        <f t="shared" si="9"/>
        <v>488670</v>
      </c>
      <c r="J83" s="14">
        <f t="shared" si="10"/>
        <v>925470</v>
      </c>
      <c r="K83" s="14">
        <f t="shared" si="11"/>
        <v>1242150</v>
      </c>
      <c r="L83" s="14">
        <f t="shared" si="12"/>
        <v>2463410</v>
      </c>
      <c r="M83" s="17">
        <f t="shared" si="13"/>
        <v>4202280</v>
      </c>
      <c r="N83" s="17">
        <f t="shared" si="14"/>
        <v>4639080</v>
      </c>
      <c r="O83" s="17">
        <f t="shared" si="15"/>
        <v>4955760</v>
      </c>
    </row>
    <row r="84" spans="2:15" ht="32.25" thickBot="1">
      <c r="B84" s="1">
        <v>78</v>
      </c>
      <c r="C84" s="5" t="s">
        <v>146</v>
      </c>
      <c r="D84" s="8" t="s">
        <v>147</v>
      </c>
      <c r="E84" s="19">
        <v>8</v>
      </c>
      <c r="F84" s="19">
        <v>3.64</v>
      </c>
      <c r="G84" s="19">
        <v>13.61</v>
      </c>
      <c r="H84" s="14">
        <f t="shared" si="8"/>
        <v>2632000</v>
      </c>
      <c r="I84" s="14">
        <f t="shared" si="9"/>
        <v>651560</v>
      </c>
      <c r="J84" s="14">
        <f t="shared" si="10"/>
        <v>1233960</v>
      </c>
      <c r="K84" s="14">
        <f t="shared" si="11"/>
        <v>1656200</v>
      </c>
      <c r="L84" s="14">
        <f t="shared" si="12"/>
        <v>2463410</v>
      </c>
      <c r="M84" s="17">
        <f t="shared" si="13"/>
        <v>5746970</v>
      </c>
      <c r="N84" s="17">
        <f t="shared" si="14"/>
        <v>6329370</v>
      </c>
      <c r="O84" s="17">
        <f t="shared" si="15"/>
        <v>6751610</v>
      </c>
    </row>
    <row r="85" spans="2:15" ht="19.5" thickBot="1">
      <c r="B85" s="1">
        <v>79</v>
      </c>
      <c r="C85" s="5" t="s">
        <v>148</v>
      </c>
      <c r="D85" s="8" t="s">
        <v>149</v>
      </c>
      <c r="E85" s="19">
        <v>9.1</v>
      </c>
      <c r="F85" s="19">
        <v>5.22</v>
      </c>
      <c r="G85" s="19">
        <v>5.88</v>
      </c>
      <c r="H85" s="14">
        <f t="shared" si="8"/>
        <v>2993900</v>
      </c>
      <c r="I85" s="14">
        <f t="shared" si="9"/>
        <v>934380</v>
      </c>
      <c r="J85" s="14">
        <f t="shared" si="10"/>
        <v>1769580</v>
      </c>
      <c r="K85" s="14">
        <f t="shared" si="11"/>
        <v>2375100</v>
      </c>
      <c r="L85" s="14">
        <f t="shared" si="12"/>
        <v>1064280</v>
      </c>
      <c r="M85" s="17">
        <f t="shared" si="13"/>
        <v>4992560</v>
      </c>
      <c r="N85" s="17">
        <f t="shared" si="14"/>
        <v>5827760</v>
      </c>
      <c r="O85" s="17">
        <f t="shared" si="15"/>
        <v>6433280</v>
      </c>
    </row>
    <row r="86" spans="2:15" ht="19.5" thickBot="1">
      <c r="B86" s="1">
        <v>80</v>
      </c>
      <c r="C86" s="5" t="s">
        <v>150</v>
      </c>
      <c r="D86" s="8" t="s">
        <v>151</v>
      </c>
      <c r="E86" s="19">
        <v>10.5</v>
      </c>
      <c r="F86" s="19">
        <v>5.75</v>
      </c>
      <c r="G86" s="19">
        <v>5.88</v>
      </c>
      <c r="H86" s="14">
        <f t="shared" si="8"/>
        <v>3454500</v>
      </c>
      <c r="I86" s="14">
        <f t="shared" si="9"/>
        <v>1029250</v>
      </c>
      <c r="J86" s="14">
        <f t="shared" si="10"/>
        <v>1949250</v>
      </c>
      <c r="K86" s="14">
        <f t="shared" si="11"/>
        <v>2616250</v>
      </c>
      <c r="L86" s="14">
        <f t="shared" si="12"/>
        <v>1064280</v>
      </c>
      <c r="M86" s="17">
        <f t="shared" si="13"/>
        <v>5548030</v>
      </c>
      <c r="N86" s="17">
        <f t="shared" si="14"/>
        <v>6468030</v>
      </c>
      <c r="O86" s="17">
        <f t="shared" si="15"/>
        <v>7135030</v>
      </c>
    </row>
    <row r="87" spans="2:15" ht="19.5" thickBot="1">
      <c r="B87" s="1">
        <v>81</v>
      </c>
      <c r="C87" s="5" t="s">
        <v>152</v>
      </c>
      <c r="D87" s="8" t="s">
        <v>153</v>
      </c>
      <c r="E87" s="19">
        <v>11.7</v>
      </c>
      <c r="F87" s="19">
        <v>6.3</v>
      </c>
      <c r="G87" s="19">
        <v>5.88</v>
      </c>
      <c r="H87" s="14">
        <f t="shared" si="8"/>
        <v>3849299.9999999995</v>
      </c>
      <c r="I87" s="14">
        <f t="shared" si="9"/>
        <v>1127700</v>
      </c>
      <c r="J87" s="14">
        <f t="shared" si="10"/>
        <v>2135700</v>
      </c>
      <c r="K87" s="14">
        <f t="shared" si="11"/>
        <v>2866500</v>
      </c>
      <c r="L87" s="14">
        <f t="shared" si="12"/>
        <v>1064280</v>
      </c>
      <c r="M87" s="17">
        <f t="shared" si="13"/>
        <v>6041280</v>
      </c>
      <c r="N87" s="17">
        <f t="shared" si="14"/>
        <v>7049280</v>
      </c>
      <c r="O87" s="17">
        <f t="shared" si="15"/>
        <v>7780080</v>
      </c>
    </row>
    <row r="88" spans="2:15" ht="19.5" thickBot="1">
      <c r="B88" s="1">
        <v>82</v>
      </c>
      <c r="C88" s="5" t="s">
        <v>154</v>
      </c>
      <c r="D88" s="8" t="s">
        <v>155</v>
      </c>
      <c r="E88" s="19">
        <v>5</v>
      </c>
      <c r="F88" s="19">
        <v>1.3</v>
      </c>
      <c r="G88" s="19">
        <v>5.88</v>
      </c>
      <c r="H88" s="14">
        <f t="shared" si="8"/>
        <v>1645000</v>
      </c>
      <c r="I88" s="14">
        <f t="shared" si="9"/>
        <v>232700</v>
      </c>
      <c r="J88" s="14">
        <f t="shared" si="10"/>
        <v>440700</v>
      </c>
      <c r="K88" s="14">
        <f t="shared" si="11"/>
        <v>591500</v>
      </c>
      <c r="L88" s="14">
        <f t="shared" si="12"/>
        <v>1064280</v>
      </c>
      <c r="M88" s="17">
        <f t="shared" si="13"/>
        <v>2941980</v>
      </c>
      <c r="N88" s="17">
        <f t="shared" si="14"/>
        <v>3149980</v>
      </c>
      <c r="O88" s="17">
        <f t="shared" si="15"/>
        <v>3300780</v>
      </c>
    </row>
    <row r="89" spans="2:15" ht="19.5" thickBot="1">
      <c r="B89" s="1">
        <v>83</v>
      </c>
      <c r="C89" s="5" t="s">
        <v>156</v>
      </c>
      <c r="D89" s="8" t="s">
        <v>157</v>
      </c>
      <c r="E89" s="19">
        <v>3</v>
      </c>
      <c r="F89" s="19">
        <v>3.52</v>
      </c>
      <c r="G89" s="19">
        <v>5.88</v>
      </c>
      <c r="H89" s="14">
        <f t="shared" si="8"/>
        <v>987000</v>
      </c>
      <c r="I89" s="14">
        <f t="shared" si="9"/>
        <v>630080</v>
      </c>
      <c r="J89" s="14">
        <f t="shared" si="10"/>
        <v>1193280</v>
      </c>
      <c r="K89" s="14">
        <f t="shared" si="11"/>
        <v>1601600</v>
      </c>
      <c r="L89" s="14">
        <f t="shared" si="12"/>
        <v>1064280</v>
      </c>
      <c r="M89" s="17">
        <f t="shared" si="13"/>
        <v>2681360</v>
      </c>
      <c r="N89" s="17">
        <f t="shared" si="14"/>
        <v>3244560</v>
      </c>
      <c r="O89" s="17">
        <f t="shared" si="15"/>
        <v>3652880</v>
      </c>
    </row>
    <row r="90" spans="2:15" ht="19.5" thickBot="1">
      <c r="B90" s="1">
        <v>84</v>
      </c>
      <c r="C90" s="5" t="s">
        <v>158</v>
      </c>
      <c r="D90" s="8" t="s">
        <v>159</v>
      </c>
      <c r="E90" s="19">
        <v>5</v>
      </c>
      <c r="F90" s="19">
        <v>4.7300000000000004</v>
      </c>
      <c r="G90" s="19">
        <v>5.88</v>
      </c>
      <c r="H90" s="14">
        <f t="shared" si="8"/>
        <v>1645000</v>
      </c>
      <c r="I90" s="14">
        <f t="shared" si="9"/>
        <v>846670.00000000012</v>
      </c>
      <c r="J90" s="14">
        <f t="shared" si="10"/>
        <v>1603470.0000000002</v>
      </c>
      <c r="K90" s="14">
        <f t="shared" si="11"/>
        <v>2152150</v>
      </c>
      <c r="L90" s="14">
        <f t="shared" si="12"/>
        <v>1064280</v>
      </c>
      <c r="M90" s="17">
        <f t="shared" si="13"/>
        <v>3555950</v>
      </c>
      <c r="N90" s="17">
        <f t="shared" si="14"/>
        <v>4312750</v>
      </c>
      <c r="O90" s="17">
        <f t="shared" si="15"/>
        <v>4861430</v>
      </c>
    </row>
    <row r="91" spans="2:15" ht="19.5" thickBot="1">
      <c r="B91" s="1">
        <v>85</v>
      </c>
      <c r="C91" s="5" t="s">
        <v>160</v>
      </c>
      <c r="D91" s="8" t="s">
        <v>161</v>
      </c>
      <c r="E91" s="19">
        <v>6.3</v>
      </c>
      <c r="F91" s="19">
        <v>3.98</v>
      </c>
      <c r="G91" s="19">
        <v>5.81</v>
      </c>
      <c r="H91" s="14">
        <f t="shared" si="8"/>
        <v>2072700</v>
      </c>
      <c r="I91" s="14">
        <f t="shared" si="9"/>
        <v>712420</v>
      </c>
      <c r="J91" s="14">
        <f t="shared" si="10"/>
        <v>1349220</v>
      </c>
      <c r="K91" s="14">
        <f t="shared" si="11"/>
        <v>1810900</v>
      </c>
      <c r="L91" s="14">
        <f t="shared" si="12"/>
        <v>1051610</v>
      </c>
      <c r="M91" s="17">
        <f t="shared" si="13"/>
        <v>3836730</v>
      </c>
      <c r="N91" s="17">
        <f t="shared" si="14"/>
        <v>4473530</v>
      </c>
      <c r="O91" s="17">
        <f t="shared" si="15"/>
        <v>4935210</v>
      </c>
    </row>
    <row r="92" spans="2:15" ht="19.5" thickBot="1">
      <c r="B92" s="1">
        <v>86</v>
      </c>
      <c r="C92" s="5" t="s">
        <v>162</v>
      </c>
      <c r="D92" s="8" t="s">
        <v>163</v>
      </c>
      <c r="E92" s="19">
        <v>9.5</v>
      </c>
      <c r="F92" s="19">
        <v>4.5599999999999996</v>
      </c>
      <c r="G92" s="19">
        <v>5.85</v>
      </c>
      <c r="H92" s="14">
        <f t="shared" si="8"/>
        <v>3125500</v>
      </c>
      <c r="I92" s="14">
        <f t="shared" si="9"/>
        <v>816239.99999999988</v>
      </c>
      <c r="J92" s="14">
        <f t="shared" si="10"/>
        <v>1545839.9999999998</v>
      </c>
      <c r="K92" s="14">
        <f t="shared" si="11"/>
        <v>2074799.9999999998</v>
      </c>
      <c r="L92" s="14">
        <f t="shared" si="12"/>
        <v>1058850</v>
      </c>
      <c r="M92" s="17">
        <f t="shared" si="13"/>
        <v>5000590</v>
      </c>
      <c r="N92" s="17">
        <f t="shared" si="14"/>
        <v>5730190</v>
      </c>
      <c r="O92" s="17">
        <f t="shared" si="15"/>
        <v>6259150</v>
      </c>
    </row>
    <row r="93" spans="2:15" ht="19.5" thickBot="1">
      <c r="B93" s="1">
        <v>87</v>
      </c>
      <c r="C93" s="5" t="s">
        <v>164</v>
      </c>
      <c r="D93" s="8" t="s">
        <v>165</v>
      </c>
      <c r="E93" s="19">
        <v>3.5</v>
      </c>
      <c r="F93" s="19">
        <v>4.03</v>
      </c>
      <c r="G93" s="19">
        <v>5.85</v>
      </c>
      <c r="H93" s="14">
        <f t="shared" si="8"/>
        <v>1151500</v>
      </c>
      <c r="I93" s="14">
        <f t="shared" si="9"/>
        <v>721370</v>
      </c>
      <c r="J93" s="14">
        <f t="shared" si="10"/>
        <v>1366170</v>
      </c>
      <c r="K93" s="14">
        <f t="shared" si="11"/>
        <v>1833650</v>
      </c>
      <c r="L93" s="14">
        <f t="shared" si="12"/>
        <v>1058850</v>
      </c>
      <c r="M93" s="17">
        <f t="shared" si="13"/>
        <v>2931720</v>
      </c>
      <c r="N93" s="17">
        <f t="shared" si="14"/>
        <v>3576520</v>
      </c>
      <c r="O93" s="17">
        <f t="shared" si="15"/>
        <v>4044000</v>
      </c>
    </row>
    <row r="94" spans="2:15" ht="19.5" thickBot="1">
      <c r="B94" s="1">
        <v>88</v>
      </c>
      <c r="C94" s="5" t="s">
        <v>166</v>
      </c>
      <c r="D94" s="8" t="s">
        <v>167</v>
      </c>
      <c r="E94" s="19">
        <v>3.5</v>
      </c>
      <c r="F94" s="19">
        <v>2.1</v>
      </c>
      <c r="G94" s="19">
        <v>5.85</v>
      </c>
      <c r="H94" s="14">
        <f t="shared" si="8"/>
        <v>1151500</v>
      </c>
      <c r="I94" s="14">
        <f t="shared" si="9"/>
        <v>375900</v>
      </c>
      <c r="J94" s="14">
        <f t="shared" si="10"/>
        <v>711900</v>
      </c>
      <c r="K94" s="14">
        <f t="shared" si="11"/>
        <v>955500</v>
      </c>
      <c r="L94" s="14">
        <f t="shared" si="12"/>
        <v>1058850</v>
      </c>
      <c r="M94" s="17">
        <f t="shared" si="13"/>
        <v>2586250</v>
      </c>
      <c r="N94" s="17">
        <f t="shared" si="14"/>
        <v>2922250</v>
      </c>
      <c r="O94" s="17">
        <f t="shared" si="15"/>
        <v>3165850</v>
      </c>
    </row>
    <row r="95" spans="2:15" ht="19.5" thickBot="1">
      <c r="B95" s="1">
        <v>89</v>
      </c>
      <c r="C95" s="5" t="s">
        <v>168</v>
      </c>
      <c r="D95" s="8" t="s">
        <v>169</v>
      </c>
      <c r="E95" s="19">
        <v>10.9</v>
      </c>
      <c r="F95" s="19">
        <v>5.47</v>
      </c>
      <c r="G95" s="19">
        <v>7.37</v>
      </c>
      <c r="H95" s="14">
        <f t="shared" si="8"/>
        <v>3586100</v>
      </c>
      <c r="I95" s="14">
        <f t="shared" si="9"/>
        <v>979130</v>
      </c>
      <c r="J95" s="14">
        <f t="shared" si="10"/>
        <v>1854330</v>
      </c>
      <c r="K95" s="14">
        <f t="shared" si="11"/>
        <v>2488850</v>
      </c>
      <c r="L95" s="14">
        <f t="shared" si="12"/>
        <v>1333970</v>
      </c>
      <c r="M95" s="17">
        <f t="shared" si="13"/>
        <v>5899200</v>
      </c>
      <c r="N95" s="17">
        <f t="shared" si="14"/>
        <v>6774400</v>
      </c>
      <c r="O95" s="17">
        <f t="shared" si="15"/>
        <v>7408920</v>
      </c>
    </row>
    <row r="96" spans="2:15" ht="19.5" thickBot="1">
      <c r="B96" s="1">
        <v>90</v>
      </c>
      <c r="C96" s="5" t="s">
        <v>170</v>
      </c>
      <c r="D96" s="8" t="s">
        <v>171</v>
      </c>
      <c r="E96" s="19">
        <v>8.8000000000000007</v>
      </c>
      <c r="F96" s="19">
        <v>4.03</v>
      </c>
      <c r="G96" s="19">
        <v>7.37</v>
      </c>
      <c r="H96" s="14">
        <f t="shared" si="8"/>
        <v>2895200.0000000005</v>
      </c>
      <c r="I96" s="14">
        <f t="shared" si="9"/>
        <v>721370</v>
      </c>
      <c r="J96" s="14">
        <f t="shared" si="10"/>
        <v>1366170</v>
      </c>
      <c r="K96" s="14">
        <f t="shared" si="11"/>
        <v>1833650</v>
      </c>
      <c r="L96" s="14">
        <f t="shared" si="12"/>
        <v>1333970</v>
      </c>
      <c r="M96" s="17">
        <f t="shared" si="13"/>
        <v>4950540</v>
      </c>
      <c r="N96" s="17">
        <f t="shared" si="14"/>
        <v>5595340</v>
      </c>
      <c r="O96" s="17">
        <f t="shared" si="15"/>
        <v>6062820</v>
      </c>
    </row>
    <row r="97" spans="2:15" ht="19.5" thickBot="1">
      <c r="B97" s="1">
        <v>91</v>
      </c>
      <c r="C97" s="5" t="s">
        <v>172</v>
      </c>
      <c r="D97" s="8" t="s">
        <v>173</v>
      </c>
      <c r="E97" s="19">
        <v>10.199999999999999</v>
      </c>
      <c r="F97" s="19">
        <v>4.0599999999999996</v>
      </c>
      <c r="G97" s="19">
        <v>7.37</v>
      </c>
      <c r="H97" s="14">
        <f t="shared" si="8"/>
        <v>3355799.9999999995</v>
      </c>
      <c r="I97" s="14">
        <f t="shared" si="9"/>
        <v>726739.99999999988</v>
      </c>
      <c r="J97" s="14">
        <f t="shared" si="10"/>
        <v>1376339.9999999998</v>
      </c>
      <c r="K97" s="14">
        <f t="shared" si="11"/>
        <v>1847299.9999999998</v>
      </c>
      <c r="L97" s="14">
        <f t="shared" si="12"/>
        <v>1333970</v>
      </c>
      <c r="M97" s="17">
        <f t="shared" si="13"/>
        <v>5416510</v>
      </c>
      <c r="N97" s="17">
        <f t="shared" si="14"/>
        <v>6066109.9999999991</v>
      </c>
      <c r="O97" s="17">
        <f t="shared" si="15"/>
        <v>6537069.9999999991</v>
      </c>
    </row>
    <row r="98" spans="2:15" ht="19.5" thickBot="1">
      <c r="B98" s="1">
        <v>92</v>
      </c>
      <c r="C98" s="5" t="s">
        <v>174</v>
      </c>
      <c r="D98" s="8" t="s">
        <v>175</v>
      </c>
      <c r="E98" s="19">
        <v>9.5</v>
      </c>
      <c r="F98" s="19">
        <v>4.25</v>
      </c>
      <c r="G98" s="19">
        <v>7.37</v>
      </c>
      <c r="H98" s="14">
        <f t="shared" si="8"/>
        <v>3125500</v>
      </c>
      <c r="I98" s="14">
        <f t="shared" si="9"/>
        <v>760750</v>
      </c>
      <c r="J98" s="14">
        <f t="shared" si="10"/>
        <v>1440750</v>
      </c>
      <c r="K98" s="14">
        <f t="shared" si="11"/>
        <v>1933750</v>
      </c>
      <c r="L98" s="14">
        <f t="shared" si="12"/>
        <v>1333970</v>
      </c>
      <c r="M98" s="17">
        <f t="shared" si="13"/>
        <v>5220220</v>
      </c>
      <c r="N98" s="17">
        <f t="shared" si="14"/>
        <v>5900220</v>
      </c>
      <c r="O98" s="17">
        <f t="shared" si="15"/>
        <v>6393220</v>
      </c>
    </row>
    <row r="99" spans="2:15" ht="19.5" thickBot="1">
      <c r="B99" s="1">
        <v>93</v>
      </c>
      <c r="C99" s="5" t="s">
        <v>176</v>
      </c>
      <c r="D99" s="8" t="s">
        <v>177</v>
      </c>
      <c r="E99" s="19">
        <v>7.8</v>
      </c>
      <c r="F99" s="19" t="s">
        <v>480</v>
      </c>
      <c r="G99" s="19">
        <v>7.37</v>
      </c>
      <c r="H99" s="14">
        <f t="shared" si="8"/>
        <v>2566200</v>
      </c>
      <c r="I99" s="14">
        <f t="shared" si="9"/>
        <v>282820</v>
      </c>
      <c r="J99" s="14">
        <f t="shared" si="10"/>
        <v>535620</v>
      </c>
      <c r="K99" s="14">
        <f t="shared" si="11"/>
        <v>718900</v>
      </c>
      <c r="L99" s="14">
        <f t="shared" si="12"/>
        <v>1333970</v>
      </c>
      <c r="M99" s="17">
        <f t="shared" si="13"/>
        <v>4182990</v>
      </c>
      <c r="N99" s="17">
        <f t="shared" si="14"/>
        <v>4435790</v>
      </c>
      <c r="O99" s="17">
        <f t="shared" si="15"/>
        <v>4619070</v>
      </c>
    </row>
    <row r="100" spans="2:15" ht="19.5" thickBot="1">
      <c r="B100" s="1">
        <v>94</v>
      </c>
      <c r="C100" s="5" t="s">
        <v>178</v>
      </c>
      <c r="D100" s="8" t="s">
        <v>179</v>
      </c>
      <c r="E100" s="19">
        <v>6.6</v>
      </c>
      <c r="F100" s="19">
        <v>3.55</v>
      </c>
      <c r="G100" s="19">
        <v>7.37</v>
      </c>
      <c r="H100" s="14">
        <f t="shared" si="8"/>
        <v>2171400</v>
      </c>
      <c r="I100" s="14">
        <f t="shared" si="9"/>
        <v>635450</v>
      </c>
      <c r="J100" s="14">
        <f t="shared" si="10"/>
        <v>1203450</v>
      </c>
      <c r="K100" s="14">
        <f t="shared" si="11"/>
        <v>1615250</v>
      </c>
      <c r="L100" s="14">
        <f t="shared" si="12"/>
        <v>1333970</v>
      </c>
      <c r="M100" s="17">
        <f t="shared" si="13"/>
        <v>4140820</v>
      </c>
      <c r="N100" s="17">
        <f t="shared" si="14"/>
        <v>4708820</v>
      </c>
      <c r="O100" s="17">
        <f t="shared" si="15"/>
        <v>5120620</v>
      </c>
    </row>
    <row r="101" spans="2:15" ht="19.5" thickBot="1">
      <c r="B101" s="1">
        <v>95</v>
      </c>
      <c r="C101" s="5" t="s">
        <v>180</v>
      </c>
      <c r="D101" s="8" t="s">
        <v>181</v>
      </c>
      <c r="E101" s="19">
        <v>13.9</v>
      </c>
      <c r="F101" s="19">
        <v>1.82</v>
      </c>
      <c r="G101" s="19">
        <v>7.37</v>
      </c>
      <c r="H101" s="14">
        <f t="shared" si="8"/>
        <v>4573100</v>
      </c>
      <c r="I101" s="14">
        <f t="shared" si="9"/>
        <v>325780</v>
      </c>
      <c r="J101" s="14">
        <f t="shared" si="10"/>
        <v>616980</v>
      </c>
      <c r="K101" s="14">
        <f t="shared" si="11"/>
        <v>828100</v>
      </c>
      <c r="L101" s="14">
        <f t="shared" si="12"/>
        <v>1333970</v>
      </c>
      <c r="M101" s="17">
        <f t="shared" si="13"/>
        <v>6232850</v>
      </c>
      <c r="N101" s="17">
        <f t="shared" si="14"/>
        <v>6524050</v>
      </c>
      <c r="O101" s="17">
        <f t="shared" si="15"/>
        <v>6735170</v>
      </c>
    </row>
    <row r="102" spans="2:15" ht="19.5" thickBot="1">
      <c r="B102" s="1">
        <v>96</v>
      </c>
      <c r="C102" s="5" t="s">
        <v>182</v>
      </c>
      <c r="D102" s="8" t="s">
        <v>183</v>
      </c>
      <c r="E102" s="19">
        <v>12.2</v>
      </c>
      <c r="F102" s="19">
        <v>3.89</v>
      </c>
      <c r="G102" s="19">
        <v>7.37</v>
      </c>
      <c r="H102" s="14">
        <f t="shared" si="8"/>
        <v>4013799.9999999995</v>
      </c>
      <c r="I102" s="14">
        <f t="shared" si="9"/>
        <v>696310</v>
      </c>
      <c r="J102" s="14">
        <f t="shared" si="10"/>
        <v>1318710</v>
      </c>
      <c r="K102" s="14">
        <f t="shared" si="11"/>
        <v>1769950</v>
      </c>
      <c r="L102" s="14">
        <f t="shared" si="12"/>
        <v>1333970</v>
      </c>
      <c r="M102" s="17">
        <f t="shared" si="13"/>
        <v>6044080</v>
      </c>
      <c r="N102" s="17">
        <f t="shared" si="14"/>
        <v>6666480</v>
      </c>
      <c r="O102" s="17">
        <f t="shared" si="15"/>
        <v>7117720</v>
      </c>
    </row>
    <row r="103" spans="2:15" ht="32.25" thickBot="1">
      <c r="B103" s="1">
        <v>97</v>
      </c>
      <c r="C103" s="5" t="s">
        <v>184</v>
      </c>
      <c r="D103" s="8" t="s">
        <v>185</v>
      </c>
      <c r="E103" s="19">
        <v>10.199999999999999</v>
      </c>
      <c r="F103" s="19">
        <v>3.15</v>
      </c>
      <c r="G103" s="19">
        <v>7.37</v>
      </c>
      <c r="H103" s="14">
        <f t="shared" si="8"/>
        <v>3355799.9999999995</v>
      </c>
      <c r="I103" s="14">
        <f t="shared" si="9"/>
        <v>563850</v>
      </c>
      <c r="J103" s="14">
        <f t="shared" si="10"/>
        <v>1067850</v>
      </c>
      <c r="K103" s="14">
        <f t="shared" si="11"/>
        <v>1433250</v>
      </c>
      <c r="L103" s="14">
        <f t="shared" si="12"/>
        <v>1333970</v>
      </c>
      <c r="M103" s="17">
        <f t="shared" si="13"/>
        <v>5253620</v>
      </c>
      <c r="N103" s="17">
        <f t="shared" si="14"/>
        <v>5757620</v>
      </c>
      <c r="O103" s="17">
        <f t="shared" si="15"/>
        <v>6123020</v>
      </c>
    </row>
    <row r="104" spans="2:15" ht="19.5" thickBot="1">
      <c r="B104" s="1">
        <v>98</v>
      </c>
      <c r="C104" s="5" t="s">
        <v>186</v>
      </c>
      <c r="D104" s="8" t="s">
        <v>187</v>
      </c>
      <c r="E104" s="19">
        <v>30</v>
      </c>
      <c r="F104" s="19">
        <v>4.7300000000000004</v>
      </c>
      <c r="G104" s="19">
        <v>7.37</v>
      </c>
      <c r="H104" s="14">
        <f t="shared" si="8"/>
        <v>9870000</v>
      </c>
      <c r="I104" s="14">
        <f t="shared" si="9"/>
        <v>846670.00000000012</v>
      </c>
      <c r="J104" s="14">
        <f t="shared" si="10"/>
        <v>1603470.0000000002</v>
      </c>
      <c r="K104" s="14">
        <f t="shared" si="11"/>
        <v>2152150</v>
      </c>
      <c r="L104" s="14">
        <f t="shared" si="12"/>
        <v>1333970</v>
      </c>
      <c r="M104" s="17">
        <f t="shared" si="13"/>
        <v>12050640</v>
      </c>
      <c r="N104" s="17">
        <f t="shared" si="14"/>
        <v>12807440</v>
      </c>
      <c r="O104" s="17">
        <f t="shared" si="15"/>
        <v>13356120</v>
      </c>
    </row>
    <row r="105" spans="2:15" ht="32.25" thickBot="1">
      <c r="B105" s="1">
        <v>99</v>
      </c>
      <c r="C105" s="5" t="s">
        <v>188</v>
      </c>
      <c r="D105" s="8" t="s">
        <v>189</v>
      </c>
      <c r="E105" s="19">
        <v>10</v>
      </c>
      <c r="F105" s="19">
        <v>1.82</v>
      </c>
      <c r="G105" s="19">
        <v>7.37</v>
      </c>
      <c r="H105" s="14">
        <f t="shared" si="8"/>
        <v>3290000</v>
      </c>
      <c r="I105" s="14">
        <f t="shared" si="9"/>
        <v>325780</v>
      </c>
      <c r="J105" s="14">
        <f t="shared" si="10"/>
        <v>616980</v>
      </c>
      <c r="K105" s="14">
        <f t="shared" si="11"/>
        <v>828100</v>
      </c>
      <c r="L105" s="14">
        <f t="shared" si="12"/>
        <v>1333970</v>
      </c>
      <c r="M105" s="17">
        <f t="shared" si="13"/>
        <v>4949750</v>
      </c>
      <c r="N105" s="17">
        <f t="shared" si="14"/>
        <v>5240950</v>
      </c>
      <c r="O105" s="17">
        <f t="shared" si="15"/>
        <v>5452070</v>
      </c>
    </row>
    <row r="106" spans="2:15" ht="19.5" thickBot="1">
      <c r="B106" s="1">
        <v>100</v>
      </c>
      <c r="C106" s="5" t="s">
        <v>190</v>
      </c>
      <c r="D106" s="8" t="s">
        <v>191</v>
      </c>
      <c r="E106" s="19">
        <v>6</v>
      </c>
      <c r="F106" s="19">
        <v>7.23</v>
      </c>
      <c r="G106" s="19">
        <v>7.37</v>
      </c>
      <c r="H106" s="14">
        <f t="shared" si="8"/>
        <v>1974000</v>
      </c>
      <c r="I106" s="14">
        <f t="shared" si="9"/>
        <v>1294170</v>
      </c>
      <c r="J106" s="14">
        <f t="shared" si="10"/>
        <v>2450970</v>
      </c>
      <c r="K106" s="14">
        <f t="shared" si="11"/>
        <v>3289650</v>
      </c>
      <c r="L106" s="14">
        <f t="shared" si="12"/>
        <v>1333970</v>
      </c>
      <c r="M106" s="17">
        <f t="shared" si="13"/>
        <v>4602140</v>
      </c>
      <c r="N106" s="17">
        <f t="shared" si="14"/>
        <v>5758940</v>
      </c>
      <c r="O106" s="17">
        <f t="shared" si="15"/>
        <v>6597620</v>
      </c>
    </row>
    <row r="107" spans="2:15" ht="19.5" thickBot="1">
      <c r="B107" s="1">
        <v>101</v>
      </c>
      <c r="C107" s="29" t="s">
        <v>484</v>
      </c>
      <c r="D107" s="30" t="s">
        <v>192</v>
      </c>
      <c r="E107" s="19">
        <v>9</v>
      </c>
      <c r="F107" s="19">
        <v>5</v>
      </c>
      <c r="G107" s="19">
        <v>4.5999999999999996</v>
      </c>
      <c r="H107" s="31">
        <f t="shared" si="8"/>
        <v>2961000</v>
      </c>
      <c r="I107" s="31">
        <f t="shared" si="9"/>
        <v>895000</v>
      </c>
      <c r="J107" s="31">
        <f t="shared" si="10"/>
        <v>1695000</v>
      </c>
      <c r="K107" s="31">
        <f t="shared" si="11"/>
        <v>2275000</v>
      </c>
      <c r="L107" s="31">
        <f t="shared" si="12"/>
        <v>832599.99999999988</v>
      </c>
      <c r="M107" s="17">
        <f t="shared" si="13"/>
        <v>4688600</v>
      </c>
      <c r="N107" s="17">
        <f t="shared" si="14"/>
        <v>5488600</v>
      </c>
      <c r="O107" s="17">
        <f t="shared" si="15"/>
        <v>6068600</v>
      </c>
    </row>
    <row r="108" spans="2:15" ht="19.5" thickBot="1">
      <c r="B108" s="1">
        <v>102</v>
      </c>
      <c r="C108" s="5" t="s">
        <v>193</v>
      </c>
      <c r="D108" s="8" t="s">
        <v>194</v>
      </c>
      <c r="E108" s="19">
        <v>25</v>
      </c>
      <c r="F108" s="19">
        <v>16.739999999999998</v>
      </c>
      <c r="G108" s="19">
        <v>24.59</v>
      </c>
      <c r="H108" s="14">
        <f t="shared" si="8"/>
        <v>8225000</v>
      </c>
      <c r="I108" s="14">
        <f t="shared" si="9"/>
        <v>2996459.9999999995</v>
      </c>
      <c r="J108" s="14">
        <f t="shared" si="10"/>
        <v>5674859.9999999991</v>
      </c>
      <c r="K108" s="14">
        <f t="shared" si="11"/>
        <v>7616699.9999999991</v>
      </c>
      <c r="L108" s="14">
        <f t="shared" si="12"/>
        <v>4450790</v>
      </c>
      <c r="M108" s="17">
        <f t="shared" si="13"/>
        <v>15672250</v>
      </c>
      <c r="N108" s="17">
        <f t="shared" si="14"/>
        <v>18350650</v>
      </c>
      <c r="O108" s="17">
        <f t="shared" si="15"/>
        <v>20292490</v>
      </c>
    </row>
    <row r="109" spans="2:15" ht="19.5" thickBot="1">
      <c r="B109" s="1">
        <v>103</v>
      </c>
      <c r="C109" s="5" t="s">
        <v>195</v>
      </c>
      <c r="D109" s="8" t="s">
        <v>196</v>
      </c>
      <c r="E109" s="19">
        <v>25</v>
      </c>
      <c r="F109" s="19">
        <v>16.739999999999998</v>
      </c>
      <c r="G109" s="19">
        <v>24.59</v>
      </c>
      <c r="H109" s="14">
        <f t="shared" si="8"/>
        <v>8225000</v>
      </c>
      <c r="I109" s="14">
        <f t="shared" si="9"/>
        <v>2996459.9999999995</v>
      </c>
      <c r="J109" s="14">
        <f t="shared" si="10"/>
        <v>5674859.9999999991</v>
      </c>
      <c r="K109" s="14">
        <f t="shared" si="11"/>
        <v>7616699.9999999991</v>
      </c>
      <c r="L109" s="14">
        <f t="shared" si="12"/>
        <v>4450790</v>
      </c>
      <c r="M109" s="17">
        <f t="shared" si="13"/>
        <v>15672250</v>
      </c>
      <c r="N109" s="17">
        <f t="shared" si="14"/>
        <v>18350650</v>
      </c>
      <c r="O109" s="17">
        <f t="shared" si="15"/>
        <v>20292490</v>
      </c>
    </row>
    <row r="110" spans="2:15" ht="19.5" thickBot="1">
      <c r="B110" s="1">
        <v>104</v>
      </c>
      <c r="C110" s="5" t="s">
        <v>197</v>
      </c>
      <c r="D110" s="8" t="s">
        <v>198</v>
      </c>
      <c r="E110" s="19">
        <v>27.5</v>
      </c>
      <c r="F110" s="19">
        <v>15.94</v>
      </c>
      <c r="G110" s="19">
        <v>24.59</v>
      </c>
      <c r="H110" s="14">
        <f t="shared" si="8"/>
        <v>9047500</v>
      </c>
      <c r="I110" s="14">
        <f t="shared" si="9"/>
        <v>2853260</v>
      </c>
      <c r="J110" s="14">
        <f t="shared" si="10"/>
        <v>5403660</v>
      </c>
      <c r="K110" s="14">
        <f t="shared" si="11"/>
        <v>7252700</v>
      </c>
      <c r="L110" s="14">
        <f t="shared" si="12"/>
        <v>4450790</v>
      </c>
      <c r="M110" s="17">
        <f t="shared" si="13"/>
        <v>16351550</v>
      </c>
      <c r="N110" s="17">
        <f t="shared" si="14"/>
        <v>18901950</v>
      </c>
      <c r="O110" s="17">
        <f t="shared" si="15"/>
        <v>20750990</v>
      </c>
    </row>
    <row r="111" spans="2:15" ht="19.5" thickBot="1">
      <c r="B111" s="1">
        <v>105</v>
      </c>
      <c r="C111" s="5" t="s">
        <v>199</v>
      </c>
      <c r="D111" s="8" t="s">
        <v>200</v>
      </c>
      <c r="E111" s="19">
        <v>27.5</v>
      </c>
      <c r="F111" s="19">
        <v>15.94</v>
      </c>
      <c r="G111" s="19">
        <v>24.59</v>
      </c>
      <c r="H111" s="14">
        <f t="shared" si="8"/>
        <v>9047500</v>
      </c>
      <c r="I111" s="14">
        <f t="shared" si="9"/>
        <v>2853260</v>
      </c>
      <c r="J111" s="14">
        <f t="shared" si="10"/>
        <v>5403660</v>
      </c>
      <c r="K111" s="14">
        <f t="shared" si="11"/>
        <v>7252700</v>
      </c>
      <c r="L111" s="14">
        <f t="shared" si="12"/>
        <v>4450790</v>
      </c>
      <c r="M111" s="17">
        <f t="shared" si="13"/>
        <v>16351550</v>
      </c>
      <c r="N111" s="17">
        <f t="shared" si="14"/>
        <v>18901950</v>
      </c>
      <c r="O111" s="17">
        <f t="shared" si="15"/>
        <v>20750990</v>
      </c>
    </row>
    <row r="112" spans="2:15" ht="19.5" thickBot="1">
      <c r="B112" s="1">
        <v>106</v>
      </c>
      <c r="C112" s="5" t="s">
        <v>201</v>
      </c>
      <c r="D112" s="8" t="s">
        <v>202</v>
      </c>
      <c r="E112" s="19">
        <v>17</v>
      </c>
      <c r="F112" s="19">
        <v>14.36</v>
      </c>
      <c r="G112" s="19">
        <v>15.5</v>
      </c>
      <c r="H112" s="14">
        <f t="shared" si="8"/>
        <v>5593000</v>
      </c>
      <c r="I112" s="14">
        <f t="shared" si="9"/>
        <v>2570440</v>
      </c>
      <c r="J112" s="14">
        <f t="shared" si="10"/>
        <v>4868040</v>
      </c>
      <c r="K112" s="14">
        <f t="shared" si="11"/>
        <v>6533800</v>
      </c>
      <c r="L112" s="14">
        <f t="shared" si="12"/>
        <v>2805500</v>
      </c>
      <c r="M112" s="17">
        <f t="shared" si="13"/>
        <v>10968940</v>
      </c>
      <c r="N112" s="17">
        <f t="shared" si="14"/>
        <v>13266540</v>
      </c>
      <c r="O112" s="17">
        <f t="shared" si="15"/>
        <v>14932300</v>
      </c>
    </row>
    <row r="113" spans="2:15" ht="19.5" thickBot="1">
      <c r="B113" s="1">
        <v>107</v>
      </c>
      <c r="C113" s="5" t="s">
        <v>203</v>
      </c>
      <c r="D113" s="8" t="s">
        <v>204</v>
      </c>
      <c r="E113" s="19">
        <v>17</v>
      </c>
      <c r="F113" s="19">
        <v>13.37</v>
      </c>
      <c r="G113" s="19">
        <v>15.5</v>
      </c>
      <c r="H113" s="14">
        <f t="shared" si="8"/>
        <v>5593000</v>
      </c>
      <c r="I113" s="14">
        <f t="shared" si="9"/>
        <v>2393230</v>
      </c>
      <c r="J113" s="14">
        <f t="shared" si="10"/>
        <v>4532430</v>
      </c>
      <c r="K113" s="14">
        <f t="shared" si="11"/>
        <v>6083350</v>
      </c>
      <c r="L113" s="14">
        <f t="shared" si="12"/>
        <v>2805500</v>
      </c>
      <c r="M113" s="17">
        <f t="shared" si="13"/>
        <v>10791730</v>
      </c>
      <c r="N113" s="17">
        <f t="shared" si="14"/>
        <v>12930930</v>
      </c>
      <c r="O113" s="17">
        <f t="shared" si="15"/>
        <v>14481850</v>
      </c>
    </row>
    <row r="114" spans="2:15" ht="32.25" thickBot="1">
      <c r="B114" s="1">
        <v>108</v>
      </c>
      <c r="C114" s="5" t="s">
        <v>205</v>
      </c>
      <c r="D114" s="8" t="s">
        <v>206</v>
      </c>
      <c r="E114" s="19">
        <v>30</v>
      </c>
      <c r="F114" s="19">
        <v>16.739999999999998</v>
      </c>
      <c r="G114" s="19">
        <v>15.5</v>
      </c>
      <c r="H114" s="14">
        <f t="shared" si="8"/>
        <v>9870000</v>
      </c>
      <c r="I114" s="14">
        <f t="shared" si="9"/>
        <v>2996459.9999999995</v>
      </c>
      <c r="J114" s="14">
        <f t="shared" si="10"/>
        <v>5674859.9999999991</v>
      </c>
      <c r="K114" s="14">
        <f t="shared" si="11"/>
        <v>7616699.9999999991</v>
      </c>
      <c r="L114" s="14">
        <f t="shared" si="12"/>
        <v>2805500</v>
      </c>
      <c r="M114" s="17">
        <f t="shared" si="13"/>
        <v>15671960</v>
      </c>
      <c r="N114" s="17">
        <f t="shared" si="14"/>
        <v>18350360</v>
      </c>
      <c r="O114" s="17">
        <f t="shared" si="15"/>
        <v>20292200</v>
      </c>
    </row>
    <row r="115" spans="2:15" ht="32.25" thickBot="1">
      <c r="B115" s="1">
        <v>109</v>
      </c>
      <c r="C115" s="5" t="s">
        <v>207</v>
      </c>
      <c r="D115" s="8" t="s">
        <v>208</v>
      </c>
      <c r="E115" s="19">
        <v>30</v>
      </c>
      <c r="F115" s="19">
        <v>16.739999999999998</v>
      </c>
      <c r="G115" s="19">
        <v>15.5</v>
      </c>
      <c r="H115" s="14">
        <f t="shared" si="8"/>
        <v>9870000</v>
      </c>
      <c r="I115" s="14">
        <f t="shared" si="9"/>
        <v>2996459.9999999995</v>
      </c>
      <c r="J115" s="14">
        <f t="shared" si="10"/>
        <v>5674859.9999999991</v>
      </c>
      <c r="K115" s="14">
        <f t="shared" si="11"/>
        <v>7616699.9999999991</v>
      </c>
      <c r="L115" s="14">
        <f t="shared" si="12"/>
        <v>2805500</v>
      </c>
      <c r="M115" s="17">
        <f t="shared" si="13"/>
        <v>15671960</v>
      </c>
      <c r="N115" s="17">
        <f t="shared" si="14"/>
        <v>18350360</v>
      </c>
      <c r="O115" s="17">
        <f t="shared" si="15"/>
        <v>20292200</v>
      </c>
    </row>
    <row r="116" spans="2:15" ht="19.5" thickBot="1">
      <c r="B116" s="1">
        <v>110</v>
      </c>
      <c r="C116" s="5" t="s">
        <v>209</v>
      </c>
      <c r="D116" s="8" t="s">
        <v>210</v>
      </c>
      <c r="E116" s="19">
        <v>21.3</v>
      </c>
      <c r="F116" s="19">
        <v>13.37</v>
      </c>
      <c r="G116" s="19">
        <v>15.5</v>
      </c>
      <c r="H116" s="14">
        <f t="shared" si="8"/>
        <v>7007700</v>
      </c>
      <c r="I116" s="14">
        <f t="shared" si="9"/>
        <v>2393230</v>
      </c>
      <c r="J116" s="14">
        <f t="shared" si="10"/>
        <v>4532430</v>
      </c>
      <c r="K116" s="14">
        <f t="shared" si="11"/>
        <v>6083350</v>
      </c>
      <c r="L116" s="14">
        <f t="shared" si="12"/>
        <v>2805500</v>
      </c>
      <c r="M116" s="17">
        <f t="shared" si="13"/>
        <v>12206430</v>
      </c>
      <c r="N116" s="17">
        <f t="shared" si="14"/>
        <v>14345630</v>
      </c>
      <c r="O116" s="17">
        <f t="shared" si="15"/>
        <v>15896550</v>
      </c>
    </row>
    <row r="117" spans="2:15" ht="19.5" thickBot="1">
      <c r="B117" s="1">
        <v>111</v>
      </c>
      <c r="C117" s="5" t="s">
        <v>211</v>
      </c>
      <c r="D117" s="8" t="s">
        <v>212</v>
      </c>
      <c r="E117" s="19">
        <v>21.3</v>
      </c>
      <c r="F117" s="19">
        <v>13.37</v>
      </c>
      <c r="G117" s="19">
        <v>15.5</v>
      </c>
      <c r="H117" s="14">
        <f t="shared" si="8"/>
        <v>7007700</v>
      </c>
      <c r="I117" s="14">
        <f t="shared" si="9"/>
        <v>2393230</v>
      </c>
      <c r="J117" s="14">
        <f t="shared" si="10"/>
        <v>4532430</v>
      </c>
      <c r="K117" s="14">
        <f t="shared" si="11"/>
        <v>6083350</v>
      </c>
      <c r="L117" s="14">
        <f t="shared" si="12"/>
        <v>2805500</v>
      </c>
      <c r="M117" s="17">
        <f t="shared" si="13"/>
        <v>12206430</v>
      </c>
      <c r="N117" s="17">
        <f t="shared" si="14"/>
        <v>14345630</v>
      </c>
      <c r="O117" s="17">
        <f t="shared" si="15"/>
        <v>15896550</v>
      </c>
    </row>
    <row r="118" spans="2:15" ht="19.5" thickBot="1">
      <c r="B118" s="1">
        <v>112</v>
      </c>
      <c r="C118" s="5" t="s">
        <v>213</v>
      </c>
      <c r="D118" s="8" t="s">
        <v>214</v>
      </c>
      <c r="E118" s="19">
        <v>3</v>
      </c>
      <c r="F118" s="19">
        <v>3.89</v>
      </c>
      <c r="G118" s="19">
        <v>13</v>
      </c>
      <c r="H118" s="14">
        <f t="shared" si="8"/>
        <v>987000</v>
      </c>
      <c r="I118" s="14">
        <f t="shared" si="9"/>
        <v>696310</v>
      </c>
      <c r="J118" s="14">
        <f t="shared" si="10"/>
        <v>1318710</v>
      </c>
      <c r="K118" s="14">
        <f t="shared" si="11"/>
        <v>1769950</v>
      </c>
      <c r="L118" s="14">
        <f t="shared" si="12"/>
        <v>2353000</v>
      </c>
      <c r="M118" s="17">
        <f t="shared" si="13"/>
        <v>4036310</v>
      </c>
      <c r="N118" s="17">
        <f t="shared" si="14"/>
        <v>4658710</v>
      </c>
      <c r="O118" s="17">
        <f t="shared" si="15"/>
        <v>5109950</v>
      </c>
    </row>
    <row r="119" spans="2:15" ht="19.5" thickBot="1">
      <c r="B119" s="1">
        <v>113</v>
      </c>
      <c r="C119" s="5" t="s">
        <v>215</v>
      </c>
      <c r="D119" s="8" t="s">
        <v>216</v>
      </c>
      <c r="E119" s="19">
        <v>3</v>
      </c>
      <c r="F119" s="19">
        <v>3.89</v>
      </c>
      <c r="G119" s="19">
        <v>13</v>
      </c>
      <c r="H119" s="14">
        <f t="shared" si="8"/>
        <v>987000</v>
      </c>
      <c r="I119" s="14">
        <f t="shared" si="9"/>
        <v>696310</v>
      </c>
      <c r="J119" s="14">
        <f t="shared" si="10"/>
        <v>1318710</v>
      </c>
      <c r="K119" s="14">
        <f t="shared" si="11"/>
        <v>1769950</v>
      </c>
      <c r="L119" s="14">
        <f t="shared" si="12"/>
        <v>2353000</v>
      </c>
      <c r="M119" s="17">
        <f t="shared" si="13"/>
        <v>4036310</v>
      </c>
      <c r="N119" s="17">
        <f t="shared" si="14"/>
        <v>4658710</v>
      </c>
      <c r="O119" s="17">
        <f t="shared" si="15"/>
        <v>5109950</v>
      </c>
    </row>
    <row r="120" spans="2:15" ht="19.5" thickBot="1">
      <c r="B120" s="1">
        <v>114</v>
      </c>
      <c r="C120" s="5" t="s">
        <v>217</v>
      </c>
      <c r="D120" s="8" t="s">
        <v>218</v>
      </c>
      <c r="E120" s="19">
        <v>2</v>
      </c>
      <c r="F120" s="19">
        <v>3.15</v>
      </c>
      <c r="G120" s="19">
        <v>13</v>
      </c>
      <c r="H120" s="14">
        <f t="shared" si="8"/>
        <v>658000</v>
      </c>
      <c r="I120" s="14">
        <f t="shared" si="9"/>
        <v>563850</v>
      </c>
      <c r="J120" s="14">
        <f t="shared" si="10"/>
        <v>1067850</v>
      </c>
      <c r="K120" s="14">
        <f t="shared" si="11"/>
        <v>1433250</v>
      </c>
      <c r="L120" s="14">
        <f t="shared" si="12"/>
        <v>2353000</v>
      </c>
      <c r="M120" s="17">
        <f t="shared" si="13"/>
        <v>3574850</v>
      </c>
      <c r="N120" s="17">
        <f t="shared" si="14"/>
        <v>4078850</v>
      </c>
      <c r="O120" s="17">
        <f t="shared" si="15"/>
        <v>4444250</v>
      </c>
    </row>
    <row r="121" spans="2:15" ht="19.5" thickBot="1">
      <c r="B121" s="1">
        <v>115</v>
      </c>
      <c r="C121" s="5" t="s">
        <v>219</v>
      </c>
      <c r="D121" s="8" t="s">
        <v>220</v>
      </c>
      <c r="E121" s="19">
        <v>3</v>
      </c>
      <c r="F121" s="19">
        <v>3.89</v>
      </c>
      <c r="G121" s="19">
        <v>5.88</v>
      </c>
      <c r="H121" s="14">
        <f t="shared" si="8"/>
        <v>987000</v>
      </c>
      <c r="I121" s="14">
        <f t="shared" si="9"/>
        <v>696310</v>
      </c>
      <c r="J121" s="14">
        <f t="shared" si="10"/>
        <v>1318710</v>
      </c>
      <c r="K121" s="14">
        <f t="shared" si="11"/>
        <v>1769950</v>
      </c>
      <c r="L121" s="14">
        <f t="shared" si="12"/>
        <v>1064280</v>
      </c>
      <c r="M121" s="17">
        <f t="shared" si="13"/>
        <v>2747590</v>
      </c>
      <c r="N121" s="17">
        <f t="shared" si="14"/>
        <v>3369990</v>
      </c>
      <c r="O121" s="17">
        <f t="shared" si="15"/>
        <v>3821230</v>
      </c>
    </row>
    <row r="122" spans="2:15" ht="19.5" thickBot="1">
      <c r="B122" s="1">
        <v>116</v>
      </c>
      <c r="C122" s="5" t="s">
        <v>221</v>
      </c>
      <c r="D122" s="8" t="s">
        <v>222</v>
      </c>
      <c r="E122" s="19">
        <v>3</v>
      </c>
      <c r="F122" s="19">
        <v>3.89</v>
      </c>
      <c r="G122" s="19">
        <v>5.88</v>
      </c>
      <c r="H122" s="14">
        <f t="shared" si="8"/>
        <v>987000</v>
      </c>
      <c r="I122" s="14">
        <f t="shared" si="9"/>
        <v>696310</v>
      </c>
      <c r="J122" s="14">
        <f t="shared" si="10"/>
        <v>1318710</v>
      </c>
      <c r="K122" s="14">
        <f t="shared" si="11"/>
        <v>1769950</v>
      </c>
      <c r="L122" s="14">
        <f t="shared" si="12"/>
        <v>1064280</v>
      </c>
      <c r="M122" s="17">
        <f t="shared" si="13"/>
        <v>2747590</v>
      </c>
      <c r="N122" s="17">
        <f t="shared" si="14"/>
        <v>3369990</v>
      </c>
      <c r="O122" s="17">
        <f t="shared" si="15"/>
        <v>3821230</v>
      </c>
    </row>
    <row r="123" spans="2:15" ht="19.5" thickBot="1">
      <c r="B123" s="1">
        <v>117</v>
      </c>
      <c r="C123" s="5" t="s">
        <v>223</v>
      </c>
      <c r="D123" s="8" t="s">
        <v>224</v>
      </c>
      <c r="E123" s="19">
        <v>3.7</v>
      </c>
      <c r="F123" s="19">
        <v>3.15</v>
      </c>
      <c r="G123" s="19">
        <v>13</v>
      </c>
      <c r="H123" s="14">
        <f t="shared" si="8"/>
        <v>1217300</v>
      </c>
      <c r="I123" s="14">
        <f t="shared" si="9"/>
        <v>563850</v>
      </c>
      <c r="J123" s="14">
        <f t="shared" si="10"/>
        <v>1067850</v>
      </c>
      <c r="K123" s="14">
        <f t="shared" si="11"/>
        <v>1433250</v>
      </c>
      <c r="L123" s="14">
        <f t="shared" si="12"/>
        <v>2353000</v>
      </c>
      <c r="M123" s="17">
        <f t="shared" si="13"/>
        <v>4134150</v>
      </c>
      <c r="N123" s="17">
        <f t="shared" si="14"/>
        <v>4638150</v>
      </c>
      <c r="O123" s="17">
        <f t="shared" si="15"/>
        <v>5003550</v>
      </c>
    </row>
    <row r="124" spans="2:15" ht="19.5" thickBot="1">
      <c r="B124" s="1">
        <v>118</v>
      </c>
      <c r="C124" s="5" t="s">
        <v>225</v>
      </c>
      <c r="D124" s="8" t="s">
        <v>226</v>
      </c>
      <c r="E124" s="19">
        <v>3</v>
      </c>
      <c r="F124" s="19">
        <v>3.15</v>
      </c>
      <c r="G124" s="19">
        <v>13</v>
      </c>
      <c r="H124" s="14">
        <f t="shared" si="8"/>
        <v>987000</v>
      </c>
      <c r="I124" s="14">
        <f t="shared" si="9"/>
        <v>563850</v>
      </c>
      <c r="J124" s="14">
        <f t="shared" si="10"/>
        <v>1067850</v>
      </c>
      <c r="K124" s="14">
        <f t="shared" si="11"/>
        <v>1433250</v>
      </c>
      <c r="L124" s="14">
        <f t="shared" si="12"/>
        <v>2353000</v>
      </c>
      <c r="M124" s="17">
        <f t="shared" si="13"/>
        <v>3903850</v>
      </c>
      <c r="N124" s="17">
        <f t="shared" si="14"/>
        <v>4407850</v>
      </c>
      <c r="O124" s="17">
        <f t="shared" si="15"/>
        <v>4773250</v>
      </c>
    </row>
    <row r="125" spans="2:15" ht="19.5" thickBot="1">
      <c r="B125" s="1">
        <v>119</v>
      </c>
      <c r="C125" s="5" t="s">
        <v>227</v>
      </c>
      <c r="D125" s="8" t="s">
        <v>228</v>
      </c>
      <c r="E125" s="19">
        <v>3</v>
      </c>
      <c r="F125" s="19">
        <v>3.15</v>
      </c>
      <c r="G125" s="19">
        <v>13</v>
      </c>
      <c r="H125" s="14">
        <f t="shared" si="8"/>
        <v>987000</v>
      </c>
      <c r="I125" s="14">
        <f t="shared" si="9"/>
        <v>563850</v>
      </c>
      <c r="J125" s="14">
        <f t="shared" si="10"/>
        <v>1067850</v>
      </c>
      <c r="K125" s="14">
        <f t="shared" si="11"/>
        <v>1433250</v>
      </c>
      <c r="L125" s="14">
        <f t="shared" si="12"/>
        <v>2353000</v>
      </c>
      <c r="M125" s="17">
        <f t="shared" si="13"/>
        <v>3903850</v>
      </c>
      <c r="N125" s="17">
        <f t="shared" si="14"/>
        <v>4407850</v>
      </c>
      <c r="O125" s="17">
        <f t="shared" si="15"/>
        <v>4773250</v>
      </c>
    </row>
    <row r="126" spans="2:15" ht="19.5" thickBot="1">
      <c r="B126" s="1">
        <v>120</v>
      </c>
      <c r="C126" s="5" t="s">
        <v>229</v>
      </c>
      <c r="D126" s="8" t="s">
        <v>230</v>
      </c>
      <c r="E126" s="19">
        <v>5</v>
      </c>
      <c r="F126" s="19">
        <v>3.15</v>
      </c>
      <c r="G126" s="19">
        <v>13</v>
      </c>
      <c r="H126" s="14">
        <f t="shared" si="8"/>
        <v>1645000</v>
      </c>
      <c r="I126" s="14">
        <f t="shared" si="9"/>
        <v>563850</v>
      </c>
      <c r="J126" s="14">
        <f t="shared" si="10"/>
        <v>1067850</v>
      </c>
      <c r="K126" s="14">
        <f t="shared" si="11"/>
        <v>1433250</v>
      </c>
      <c r="L126" s="14">
        <f t="shared" si="12"/>
        <v>2353000</v>
      </c>
      <c r="M126" s="17">
        <f t="shared" si="13"/>
        <v>4561850</v>
      </c>
      <c r="N126" s="17">
        <f t="shared" si="14"/>
        <v>5065850</v>
      </c>
      <c r="O126" s="17">
        <f t="shared" si="15"/>
        <v>5431250</v>
      </c>
    </row>
    <row r="127" spans="2:15" ht="19.5" thickBot="1">
      <c r="B127" s="1">
        <v>121</v>
      </c>
      <c r="C127" s="5" t="s">
        <v>231</v>
      </c>
      <c r="D127" s="8" t="s">
        <v>232</v>
      </c>
      <c r="E127" s="19">
        <v>14.9</v>
      </c>
      <c r="F127" s="19">
        <v>10.1</v>
      </c>
      <c r="G127" s="19">
        <v>15.5</v>
      </c>
      <c r="H127" s="14">
        <f t="shared" si="8"/>
        <v>4902100</v>
      </c>
      <c r="I127" s="14">
        <f t="shared" si="9"/>
        <v>1807900</v>
      </c>
      <c r="J127" s="14">
        <f t="shared" si="10"/>
        <v>3423900</v>
      </c>
      <c r="K127" s="14">
        <f t="shared" si="11"/>
        <v>4595500</v>
      </c>
      <c r="L127" s="14">
        <f t="shared" si="12"/>
        <v>2805500</v>
      </c>
      <c r="M127" s="17">
        <f t="shared" si="13"/>
        <v>9515500</v>
      </c>
      <c r="N127" s="17">
        <f t="shared" si="14"/>
        <v>11131500</v>
      </c>
      <c r="O127" s="17">
        <f t="shared" si="15"/>
        <v>12303100</v>
      </c>
    </row>
    <row r="128" spans="2:15" ht="19.5" thickBot="1">
      <c r="B128" s="1">
        <v>122</v>
      </c>
      <c r="C128" s="5" t="s">
        <v>233</v>
      </c>
      <c r="D128" s="8" t="s">
        <v>234</v>
      </c>
      <c r="E128" s="19">
        <v>14.9</v>
      </c>
      <c r="F128" s="19">
        <v>10.1</v>
      </c>
      <c r="G128" s="19">
        <v>15.5</v>
      </c>
      <c r="H128" s="14">
        <f t="shared" si="8"/>
        <v>4902100</v>
      </c>
      <c r="I128" s="14">
        <f t="shared" si="9"/>
        <v>1807900</v>
      </c>
      <c r="J128" s="14">
        <f t="shared" si="10"/>
        <v>3423900</v>
      </c>
      <c r="K128" s="14">
        <f t="shared" si="11"/>
        <v>4595500</v>
      </c>
      <c r="L128" s="14">
        <f t="shared" si="12"/>
        <v>2805500</v>
      </c>
      <c r="M128" s="17">
        <f t="shared" si="13"/>
        <v>9515500</v>
      </c>
      <c r="N128" s="17">
        <f t="shared" si="14"/>
        <v>11131500</v>
      </c>
      <c r="O128" s="17">
        <f t="shared" si="15"/>
        <v>12303100</v>
      </c>
    </row>
    <row r="129" spans="2:15" ht="19.5" thickBot="1">
      <c r="B129" s="1">
        <v>123</v>
      </c>
      <c r="C129" s="5" t="s">
        <v>235</v>
      </c>
      <c r="D129" s="8" t="s">
        <v>236</v>
      </c>
      <c r="E129" s="19">
        <v>10</v>
      </c>
      <c r="F129" s="19">
        <v>10.1</v>
      </c>
      <c r="G129" s="19">
        <v>6.11</v>
      </c>
      <c r="H129" s="14">
        <f t="shared" si="8"/>
        <v>3290000</v>
      </c>
      <c r="I129" s="14">
        <f t="shared" si="9"/>
        <v>1807900</v>
      </c>
      <c r="J129" s="14">
        <f t="shared" si="10"/>
        <v>3423900</v>
      </c>
      <c r="K129" s="14">
        <f t="shared" si="11"/>
        <v>4595500</v>
      </c>
      <c r="L129" s="14">
        <f t="shared" si="12"/>
        <v>1105910</v>
      </c>
      <c r="M129" s="17">
        <f t="shared" si="13"/>
        <v>6203810</v>
      </c>
      <c r="N129" s="17">
        <f t="shared" si="14"/>
        <v>7819810</v>
      </c>
      <c r="O129" s="17">
        <f t="shared" si="15"/>
        <v>8991410</v>
      </c>
    </row>
    <row r="130" spans="2:15" ht="19.5" thickBot="1">
      <c r="B130" s="1">
        <v>124</v>
      </c>
      <c r="C130" s="5" t="s">
        <v>237</v>
      </c>
      <c r="D130" s="8" t="s">
        <v>238</v>
      </c>
      <c r="E130" s="19">
        <v>10</v>
      </c>
      <c r="F130" s="19">
        <v>9.11</v>
      </c>
      <c r="G130" s="19">
        <v>6.11</v>
      </c>
      <c r="H130" s="14">
        <f t="shared" si="8"/>
        <v>3290000</v>
      </c>
      <c r="I130" s="14">
        <f t="shared" si="9"/>
        <v>1630690</v>
      </c>
      <c r="J130" s="14">
        <f t="shared" si="10"/>
        <v>3088290</v>
      </c>
      <c r="K130" s="14">
        <f t="shared" si="11"/>
        <v>4145049.9999999995</v>
      </c>
      <c r="L130" s="14">
        <f t="shared" si="12"/>
        <v>1105910</v>
      </c>
      <c r="M130" s="17">
        <f t="shared" si="13"/>
        <v>6026600</v>
      </c>
      <c r="N130" s="17">
        <f t="shared" si="14"/>
        <v>7484200</v>
      </c>
      <c r="O130" s="17">
        <f t="shared" si="15"/>
        <v>8540960</v>
      </c>
    </row>
    <row r="131" spans="2:15" ht="19.5" thickBot="1">
      <c r="B131" s="1">
        <v>125</v>
      </c>
      <c r="C131" s="5" t="s">
        <v>239</v>
      </c>
      <c r="D131" s="8" t="s">
        <v>240</v>
      </c>
      <c r="E131" s="19">
        <v>6</v>
      </c>
      <c r="F131" s="19">
        <v>4.4800000000000004</v>
      </c>
      <c r="G131" s="19">
        <v>6.11</v>
      </c>
      <c r="H131" s="14">
        <f t="shared" si="8"/>
        <v>1974000</v>
      </c>
      <c r="I131" s="14">
        <f t="shared" si="9"/>
        <v>801920.00000000012</v>
      </c>
      <c r="J131" s="14">
        <f t="shared" si="10"/>
        <v>1518720.0000000002</v>
      </c>
      <c r="K131" s="14">
        <f t="shared" si="11"/>
        <v>2038400.0000000002</v>
      </c>
      <c r="L131" s="14">
        <f t="shared" si="12"/>
        <v>1105910</v>
      </c>
      <c r="M131" s="17">
        <f t="shared" si="13"/>
        <v>3881830</v>
      </c>
      <c r="N131" s="17">
        <f t="shared" si="14"/>
        <v>4598630</v>
      </c>
      <c r="O131" s="17">
        <f t="shared" si="15"/>
        <v>5118310</v>
      </c>
    </row>
    <row r="132" spans="2:15" ht="19.5" thickBot="1">
      <c r="B132" s="1">
        <v>126</v>
      </c>
      <c r="C132" s="5" t="s">
        <v>241</v>
      </c>
      <c r="D132" s="8" t="s">
        <v>242</v>
      </c>
      <c r="E132" s="19">
        <v>6</v>
      </c>
      <c r="F132" s="19">
        <v>4.4800000000000004</v>
      </c>
      <c r="G132" s="19">
        <v>6.11</v>
      </c>
      <c r="H132" s="14">
        <f t="shared" si="8"/>
        <v>1974000</v>
      </c>
      <c r="I132" s="14">
        <f t="shared" si="9"/>
        <v>801920.00000000012</v>
      </c>
      <c r="J132" s="14">
        <f t="shared" si="10"/>
        <v>1518720.0000000002</v>
      </c>
      <c r="K132" s="14">
        <f t="shared" si="11"/>
        <v>2038400.0000000002</v>
      </c>
      <c r="L132" s="14">
        <f t="shared" si="12"/>
        <v>1105910</v>
      </c>
      <c r="M132" s="17">
        <f t="shared" si="13"/>
        <v>3881830</v>
      </c>
      <c r="N132" s="17">
        <f t="shared" si="14"/>
        <v>4598630</v>
      </c>
      <c r="O132" s="17">
        <f t="shared" si="15"/>
        <v>5118310</v>
      </c>
    </row>
    <row r="133" spans="2:15" ht="19.5" thickBot="1">
      <c r="B133" s="1">
        <v>127</v>
      </c>
      <c r="C133" s="5" t="s">
        <v>243</v>
      </c>
      <c r="D133" s="8" t="s">
        <v>244</v>
      </c>
      <c r="E133" s="19">
        <v>5</v>
      </c>
      <c r="F133" s="19">
        <v>4.4800000000000004</v>
      </c>
      <c r="G133" s="19">
        <v>6.11</v>
      </c>
      <c r="H133" s="14">
        <f t="shared" si="8"/>
        <v>1645000</v>
      </c>
      <c r="I133" s="14">
        <f t="shared" si="9"/>
        <v>801920.00000000012</v>
      </c>
      <c r="J133" s="14">
        <f t="shared" si="10"/>
        <v>1518720.0000000002</v>
      </c>
      <c r="K133" s="14">
        <f t="shared" si="11"/>
        <v>2038400.0000000002</v>
      </c>
      <c r="L133" s="14">
        <f t="shared" si="12"/>
        <v>1105910</v>
      </c>
      <c r="M133" s="17">
        <f t="shared" si="13"/>
        <v>3552830</v>
      </c>
      <c r="N133" s="17">
        <f t="shared" si="14"/>
        <v>4269630</v>
      </c>
      <c r="O133" s="17">
        <f t="shared" si="15"/>
        <v>4789310</v>
      </c>
    </row>
    <row r="134" spans="2:15" ht="19.5" thickBot="1">
      <c r="B134" s="1">
        <v>128</v>
      </c>
      <c r="C134" s="5" t="s">
        <v>245</v>
      </c>
      <c r="D134" s="8" t="s">
        <v>246</v>
      </c>
      <c r="E134" s="19">
        <v>5</v>
      </c>
      <c r="F134" s="19">
        <v>4.4800000000000004</v>
      </c>
      <c r="G134" s="19">
        <v>6.11</v>
      </c>
      <c r="H134" s="14">
        <f t="shared" si="8"/>
        <v>1645000</v>
      </c>
      <c r="I134" s="14">
        <f t="shared" si="9"/>
        <v>801920.00000000012</v>
      </c>
      <c r="J134" s="14">
        <f t="shared" si="10"/>
        <v>1518720.0000000002</v>
      </c>
      <c r="K134" s="14">
        <f t="shared" si="11"/>
        <v>2038400.0000000002</v>
      </c>
      <c r="L134" s="14">
        <f t="shared" si="12"/>
        <v>1105910</v>
      </c>
      <c r="M134" s="17">
        <f t="shared" si="13"/>
        <v>3552830</v>
      </c>
      <c r="N134" s="17">
        <f t="shared" si="14"/>
        <v>4269630</v>
      </c>
      <c r="O134" s="17">
        <f t="shared" si="15"/>
        <v>4789310</v>
      </c>
    </row>
    <row r="135" spans="2:15" ht="19.5" thickBot="1">
      <c r="B135" s="1">
        <v>129</v>
      </c>
      <c r="C135" s="5" t="s">
        <v>247</v>
      </c>
      <c r="D135" s="8" t="s">
        <v>248</v>
      </c>
      <c r="E135" s="19">
        <v>8</v>
      </c>
      <c r="F135" s="19">
        <v>5.65</v>
      </c>
      <c r="G135" s="19">
        <v>6.11</v>
      </c>
      <c r="H135" s="14">
        <f t="shared" si="8"/>
        <v>2632000</v>
      </c>
      <c r="I135" s="14">
        <f t="shared" si="9"/>
        <v>1011350.0000000001</v>
      </c>
      <c r="J135" s="14">
        <f t="shared" si="10"/>
        <v>1915350.0000000002</v>
      </c>
      <c r="K135" s="14">
        <f t="shared" si="11"/>
        <v>2570750</v>
      </c>
      <c r="L135" s="14">
        <f t="shared" si="12"/>
        <v>1105910</v>
      </c>
      <c r="M135" s="17">
        <f t="shared" si="13"/>
        <v>4749260</v>
      </c>
      <c r="N135" s="17">
        <f t="shared" si="14"/>
        <v>5653260</v>
      </c>
      <c r="O135" s="17">
        <f t="shared" si="15"/>
        <v>6308660</v>
      </c>
    </row>
    <row r="136" spans="2:15" ht="19.5" thickBot="1">
      <c r="B136" s="1">
        <v>130</v>
      </c>
      <c r="C136" s="5" t="s">
        <v>249</v>
      </c>
      <c r="D136" s="8" t="s">
        <v>250</v>
      </c>
      <c r="E136" s="19">
        <v>8</v>
      </c>
      <c r="F136" s="19">
        <v>5.65</v>
      </c>
      <c r="G136" s="19">
        <v>6.11</v>
      </c>
      <c r="H136" s="14">
        <f t="shared" ref="H136:H199" si="16">E136*$E$1</f>
        <v>2632000</v>
      </c>
      <c r="I136" s="14">
        <f t="shared" ref="I136:I199" si="17">F136*$E$2</f>
        <v>1011350.0000000001</v>
      </c>
      <c r="J136" s="14">
        <f t="shared" ref="J136:J199" si="18">F136*$E$3</f>
        <v>1915350.0000000002</v>
      </c>
      <c r="K136" s="14">
        <f t="shared" ref="K136:K199" si="19">F136*$E$4</f>
        <v>2570750</v>
      </c>
      <c r="L136" s="14">
        <f t="shared" ref="L136:L199" si="20">G136*$E$5</f>
        <v>1105910</v>
      </c>
      <c r="M136" s="17">
        <f t="shared" ref="M136:M199" si="21">H136+I136+L136</f>
        <v>4749260</v>
      </c>
      <c r="N136" s="17">
        <f t="shared" ref="N136:N199" si="22">H136+J136+L136</f>
        <v>5653260</v>
      </c>
      <c r="O136" s="17">
        <f t="shared" ref="O136:O199" si="23">H136+K136+L136</f>
        <v>6308660</v>
      </c>
    </row>
    <row r="137" spans="2:15" ht="19.5" thickBot="1">
      <c r="B137" s="1">
        <v>131</v>
      </c>
      <c r="C137" s="5" t="s">
        <v>251</v>
      </c>
      <c r="D137" s="8" t="s">
        <v>252</v>
      </c>
      <c r="E137" s="19">
        <v>8</v>
      </c>
      <c r="F137" s="19">
        <v>5.65</v>
      </c>
      <c r="G137" s="19">
        <v>6.11</v>
      </c>
      <c r="H137" s="14">
        <f t="shared" si="16"/>
        <v>2632000</v>
      </c>
      <c r="I137" s="14">
        <f t="shared" si="17"/>
        <v>1011350.0000000001</v>
      </c>
      <c r="J137" s="14">
        <f t="shared" si="18"/>
        <v>1915350.0000000002</v>
      </c>
      <c r="K137" s="14">
        <f t="shared" si="19"/>
        <v>2570750</v>
      </c>
      <c r="L137" s="14">
        <f t="shared" si="20"/>
        <v>1105910</v>
      </c>
      <c r="M137" s="17">
        <f t="shared" si="21"/>
        <v>4749260</v>
      </c>
      <c r="N137" s="17">
        <f t="shared" si="22"/>
        <v>5653260</v>
      </c>
      <c r="O137" s="17">
        <f t="shared" si="23"/>
        <v>6308660</v>
      </c>
    </row>
    <row r="138" spans="2:15" ht="19.5" thickBot="1">
      <c r="B138" s="1">
        <v>132</v>
      </c>
      <c r="C138" s="5" t="s">
        <v>253</v>
      </c>
      <c r="D138" s="8" t="s">
        <v>254</v>
      </c>
      <c r="E138" s="19">
        <v>8</v>
      </c>
      <c r="F138" s="19">
        <v>5.65</v>
      </c>
      <c r="G138" s="19">
        <v>6.11</v>
      </c>
      <c r="H138" s="14">
        <f t="shared" si="16"/>
        <v>2632000</v>
      </c>
      <c r="I138" s="14">
        <f t="shared" si="17"/>
        <v>1011350.0000000001</v>
      </c>
      <c r="J138" s="14">
        <f t="shared" si="18"/>
        <v>1915350.0000000002</v>
      </c>
      <c r="K138" s="14">
        <f t="shared" si="19"/>
        <v>2570750</v>
      </c>
      <c r="L138" s="14">
        <f t="shared" si="20"/>
        <v>1105910</v>
      </c>
      <c r="M138" s="17">
        <f t="shared" si="21"/>
        <v>4749260</v>
      </c>
      <c r="N138" s="17">
        <f t="shared" si="22"/>
        <v>5653260</v>
      </c>
      <c r="O138" s="17">
        <f t="shared" si="23"/>
        <v>6308660</v>
      </c>
    </row>
    <row r="139" spans="2:15" ht="19.5" thickBot="1">
      <c r="B139" s="1">
        <v>133</v>
      </c>
      <c r="C139" s="5" t="s">
        <v>255</v>
      </c>
      <c r="D139" s="8" t="s">
        <v>256</v>
      </c>
      <c r="E139" s="19">
        <v>12</v>
      </c>
      <c r="F139" s="19">
        <v>9.9499999999999993</v>
      </c>
      <c r="G139" s="19">
        <v>6.11</v>
      </c>
      <c r="H139" s="14">
        <f t="shared" si="16"/>
        <v>3948000</v>
      </c>
      <c r="I139" s="14">
        <f t="shared" si="17"/>
        <v>1781049.9999999998</v>
      </c>
      <c r="J139" s="14">
        <f t="shared" si="18"/>
        <v>3373049.9999999995</v>
      </c>
      <c r="K139" s="14">
        <f t="shared" si="19"/>
        <v>4527250</v>
      </c>
      <c r="L139" s="14">
        <f t="shared" si="20"/>
        <v>1105910</v>
      </c>
      <c r="M139" s="17">
        <f t="shared" si="21"/>
        <v>6834960</v>
      </c>
      <c r="N139" s="17">
        <f t="shared" si="22"/>
        <v>8426960</v>
      </c>
      <c r="O139" s="17">
        <f t="shared" si="23"/>
        <v>9581160</v>
      </c>
    </row>
    <row r="140" spans="2:15" ht="19.5" thickBot="1">
      <c r="B140" s="1">
        <v>134</v>
      </c>
      <c r="C140" s="5" t="s">
        <v>257</v>
      </c>
      <c r="D140" s="8" t="s">
        <v>258</v>
      </c>
      <c r="E140" s="19">
        <v>12</v>
      </c>
      <c r="F140" s="19">
        <v>9.9499999999999993</v>
      </c>
      <c r="G140" s="19">
        <v>6.11</v>
      </c>
      <c r="H140" s="14">
        <f t="shared" si="16"/>
        <v>3948000</v>
      </c>
      <c r="I140" s="14">
        <f t="shared" si="17"/>
        <v>1781049.9999999998</v>
      </c>
      <c r="J140" s="14">
        <f t="shared" si="18"/>
        <v>3373049.9999999995</v>
      </c>
      <c r="K140" s="14">
        <f t="shared" si="19"/>
        <v>4527250</v>
      </c>
      <c r="L140" s="14">
        <f t="shared" si="20"/>
        <v>1105910</v>
      </c>
      <c r="M140" s="17">
        <f t="shared" si="21"/>
        <v>6834960</v>
      </c>
      <c r="N140" s="17">
        <f t="shared" si="22"/>
        <v>8426960</v>
      </c>
      <c r="O140" s="17">
        <f t="shared" si="23"/>
        <v>9581160</v>
      </c>
    </row>
    <row r="141" spans="2:15" ht="19.5" thickBot="1">
      <c r="B141" s="1">
        <v>135</v>
      </c>
      <c r="C141" s="5" t="s">
        <v>259</v>
      </c>
      <c r="D141" s="8" t="s">
        <v>260</v>
      </c>
      <c r="E141" s="19">
        <v>26.5</v>
      </c>
      <c r="F141" s="19">
        <v>15.57</v>
      </c>
      <c r="G141" s="19">
        <v>7.4</v>
      </c>
      <c r="H141" s="14">
        <f t="shared" si="16"/>
        <v>8718500</v>
      </c>
      <c r="I141" s="14">
        <f t="shared" si="17"/>
        <v>2787030</v>
      </c>
      <c r="J141" s="14">
        <f t="shared" si="18"/>
        <v>5278230</v>
      </c>
      <c r="K141" s="14">
        <f t="shared" si="19"/>
        <v>7084350</v>
      </c>
      <c r="L141" s="14">
        <f t="shared" si="20"/>
        <v>1339400</v>
      </c>
      <c r="M141" s="17">
        <f t="shared" si="21"/>
        <v>12844930</v>
      </c>
      <c r="N141" s="17">
        <f t="shared" si="22"/>
        <v>15336130</v>
      </c>
      <c r="O141" s="17">
        <f t="shared" si="23"/>
        <v>17142250</v>
      </c>
    </row>
    <row r="142" spans="2:15" ht="19.5" thickBot="1">
      <c r="B142" s="1">
        <v>136</v>
      </c>
      <c r="C142" s="5" t="s">
        <v>261</v>
      </c>
      <c r="D142" s="8" t="s">
        <v>262</v>
      </c>
      <c r="E142" s="19">
        <v>27</v>
      </c>
      <c r="F142" s="19">
        <v>15.32</v>
      </c>
      <c r="G142" s="19">
        <v>7.4</v>
      </c>
      <c r="H142" s="14">
        <f t="shared" si="16"/>
        <v>8883000</v>
      </c>
      <c r="I142" s="14">
        <f t="shared" si="17"/>
        <v>2742280</v>
      </c>
      <c r="J142" s="14">
        <f t="shared" si="18"/>
        <v>5193480</v>
      </c>
      <c r="K142" s="14">
        <f t="shared" si="19"/>
        <v>6970600</v>
      </c>
      <c r="L142" s="14">
        <f t="shared" si="20"/>
        <v>1339400</v>
      </c>
      <c r="M142" s="17">
        <f t="shared" si="21"/>
        <v>12964680</v>
      </c>
      <c r="N142" s="17">
        <f t="shared" si="22"/>
        <v>15415880</v>
      </c>
      <c r="O142" s="17">
        <f t="shared" si="23"/>
        <v>17193000</v>
      </c>
    </row>
    <row r="143" spans="2:15" ht="19.5" thickBot="1">
      <c r="B143" s="1">
        <v>137</v>
      </c>
      <c r="C143" s="5" t="s">
        <v>263</v>
      </c>
      <c r="D143" s="8" t="s">
        <v>264</v>
      </c>
      <c r="E143" s="19">
        <v>26.5</v>
      </c>
      <c r="F143" s="19">
        <v>15.57</v>
      </c>
      <c r="G143" s="19">
        <v>7.4</v>
      </c>
      <c r="H143" s="14">
        <f t="shared" si="16"/>
        <v>8718500</v>
      </c>
      <c r="I143" s="14">
        <f t="shared" si="17"/>
        <v>2787030</v>
      </c>
      <c r="J143" s="14">
        <f t="shared" si="18"/>
        <v>5278230</v>
      </c>
      <c r="K143" s="14">
        <f t="shared" si="19"/>
        <v>7084350</v>
      </c>
      <c r="L143" s="14">
        <f t="shared" si="20"/>
        <v>1339400</v>
      </c>
      <c r="M143" s="17">
        <f t="shared" si="21"/>
        <v>12844930</v>
      </c>
      <c r="N143" s="17">
        <f t="shared" si="22"/>
        <v>15336130</v>
      </c>
      <c r="O143" s="17">
        <f t="shared" si="23"/>
        <v>17142250</v>
      </c>
    </row>
    <row r="144" spans="2:15" ht="19.5" thickBot="1">
      <c r="B144" s="1">
        <v>138</v>
      </c>
      <c r="C144" s="5" t="s">
        <v>265</v>
      </c>
      <c r="D144" s="8" t="s">
        <v>266</v>
      </c>
      <c r="E144" s="19">
        <v>27</v>
      </c>
      <c r="F144" s="19">
        <v>15.57</v>
      </c>
      <c r="G144" s="19">
        <v>7.4</v>
      </c>
      <c r="H144" s="14">
        <f t="shared" si="16"/>
        <v>8883000</v>
      </c>
      <c r="I144" s="14">
        <f t="shared" si="17"/>
        <v>2787030</v>
      </c>
      <c r="J144" s="14">
        <f t="shared" si="18"/>
        <v>5278230</v>
      </c>
      <c r="K144" s="14">
        <f t="shared" si="19"/>
        <v>7084350</v>
      </c>
      <c r="L144" s="14">
        <f t="shared" si="20"/>
        <v>1339400</v>
      </c>
      <c r="M144" s="17">
        <f t="shared" si="21"/>
        <v>13009430</v>
      </c>
      <c r="N144" s="17">
        <f t="shared" si="22"/>
        <v>15500630</v>
      </c>
      <c r="O144" s="17">
        <f t="shared" si="23"/>
        <v>17306750</v>
      </c>
    </row>
    <row r="145" spans="2:15" ht="19.5" thickBot="1">
      <c r="B145" s="1">
        <v>139</v>
      </c>
      <c r="C145" s="5" t="s">
        <v>267</v>
      </c>
      <c r="D145" s="8" t="s">
        <v>268</v>
      </c>
      <c r="E145" s="19">
        <v>75</v>
      </c>
      <c r="F145" s="19">
        <v>17.239999999999998</v>
      </c>
      <c r="G145" s="19">
        <v>7.4</v>
      </c>
      <c r="H145" s="14">
        <f t="shared" si="16"/>
        <v>24675000</v>
      </c>
      <c r="I145" s="14">
        <f t="shared" si="17"/>
        <v>3085959.9999999995</v>
      </c>
      <c r="J145" s="14">
        <f t="shared" si="18"/>
        <v>5844359.9999999991</v>
      </c>
      <c r="K145" s="14">
        <f t="shared" si="19"/>
        <v>7844199.9999999991</v>
      </c>
      <c r="L145" s="14">
        <f t="shared" si="20"/>
        <v>1339400</v>
      </c>
      <c r="M145" s="17">
        <f t="shared" si="21"/>
        <v>29100360</v>
      </c>
      <c r="N145" s="17">
        <f t="shared" si="22"/>
        <v>31858760</v>
      </c>
      <c r="O145" s="17">
        <f t="shared" si="23"/>
        <v>33858600</v>
      </c>
    </row>
    <row r="146" spans="2:15" ht="19.5" thickBot="1">
      <c r="B146" s="1">
        <v>140</v>
      </c>
      <c r="C146" s="5" t="s">
        <v>269</v>
      </c>
      <c r="D146" s="8" t="s">
        <v>270</v>
      </c>
      <c r="E146" s="19">
        <v>15</v>
      </c>
      <c r="F146" s="19">
        <v>5.75</v>
      </c>
      <c r="G146" s="19">
        <v>7.4</v>
      </c>
      <c r="H146" s="14">
        <f t="shared" si="16"/>
        <v>4935000</v>
      </c>
      <c r="I146" s="14">
        <f t="shared" si="17"/>
        <v>1029250</v>
      </c>
      <c r="J146" s="14">
        <f t="shared" si="18"/>
        <v>1949250</v>
      </c>
      <c r="K146" s="14">
        <f t="shared" si="19"/>
        <v>2616250</v>
      </c>
      <c r="L146" s="14">
        <f t="shared" si="20"/>
        <v>1339400</v>
      </c>
      <c r="M146" s="17">
        <f t="shared" si="21"/>
        <v>7303650</v>
      </c>
      <c r="N146" s="17">
        <f t="shared" si="22"/>
        <v>8223650</v>
      </c>
      <c r="O146" s="17">
        <f t="shared" si="23"/>
        <v>8890650</v>
      </c>
    </row>
    <row r="147" spans="2:15" ht="19.5" thickBot="1">
      <c r="B147" s="1">
        <v>141</v>
      </c>
      <c r="C147" s="5" t="s">
        <v>271</v>
      </c>
      <c r="D147" s="11" t="s">
        <v>456</v>
      </c>
      <c r="E147" s="19">
        <v>30</v>
      </c>
      <c r="F147" s="19">
        <v>14.27</v>
      </c>
      <c r="G147" s="19">
        <v>7.4</v>
      </c>
      <c r="H147" s="14">
        <f t="shared" si="16"/>
        <v>9870000</v>
      </c>
      <c r="I147" s="14">
        <f t="shared" si="17"/>
        <v>2554330</v>
      </c>
      <c r="J147" s="14">
        <f t="shared" si="18"/>
        <v>4837530</v>
      </c>
      <c r="K147" s="14">
        <f t="shared" si="19"/>
        <v>6492850</v>
      </c>
      <c r="L147" s="14">
        <f t="shared" si="20"/>
        <v>1339400</v>
      </c>
      <c r="M147" s="17">
        <f t="shared" si="21"/>
        <v>13763730</v>
      </c>
      <c r="N147" s="17">
        <f t="shared" si="22"/>
        <v>16046930</v>
      </c>
      <c r="O147" s="17">
        <f t="shared" si="23"/>
        <v>17702250</v>
      </c>
    </row>
    <row r="148" spans="2:15" ht="19.5" thickBot="1">
      <c r="B148" s="1">
        <v>142</v>
      </c>
      <c r="C148" s="5" t="s">
        <v>272</v>
      </c>
      <c r="D148" s="8" t="s">
        <v>273</v>
      </c>
      <c r="E148" s="19">
        <v>5.4</v>
      </c>
      <c r="F148" s="19">
        <v>5.99</v>
      </c>
      <c r="G148" s="19">
        <v>7.4</v>
      </c>
      <c r="H148" s="14">
        <f t="shared" si="16"/>
        <v>1776600.0000000002</v>
      </c>
      <c r="I148" s="14">
        <f t="shared" si="17"/>
        <v>1072210</v>
      </c>
      <c r="J148" s="14">
        <f t="shared" si="18"/>
        <v>2030610</v>
      </c>
      <c r="K148" s="14">
        <f t="shared" si="19"/>
        <v>2725450</v>
      </c>
      <c r="L148" s="14">
        <f t="shared" si="20"/>
        <v>1339400</v>
      </c>
      <c r="M148" s="17">
        <f t="shared" si="21"/>
        <v>4188210</v>
      </c>
      <c r="N148" s="17">
        <f t="shared" si="22"/>
        <v>5146610</v>
      </c>
      <c r="O148" s="17">
        <f t="shared" si="23"/>
        <v>5841450</v>
      </c>
    </row>
    <row r="149" spans="2:15" ht="19.5" thickBot="1">
      <c r="B149" s="1">
        <v>143</v>
      </c>
      <c r="C149" s="5" t="s">
        <v>274</v>
      </c>
      <c r="D149" s="8" t="s">
        <v>275</v>
      </c>
      <c r="E149" s="19">
        <v>10.7</v>
      </c>
      <c r="F149" s="19">
        <v>7.23</v>
      </c>
      <c r="G149" s="19">
        <v>5.88</v>
      </c>
      <c r="H149" s="14">
        <f t="shared" si="16"/>
        <v>3520299.9999999995</v>
      </c>
      <c r="I149" s="14">
        <f t="shared" si="17"/>
        <v>1294170</v>
      </c>
      <c r="J149" s="14">
        <f t="shared" si="18"/>
        <v>2450970</v>
      </c>
      <c r="K149" s="14">
        <f t="shared" si="19"/>
        <v>3289650</v>
      </c>
      <c r="L149" s="14">
        <f t="shared" si="20"/>
        <v>1064280</v>
      </c>
      <c r="M149" s="17">
        <f t="shared" si="21"/>
        <v>5878750</v>
      </c>
      <c r="N149" s="17">
        <f t="shared" si="22"/>
        <v>7035550</v>
      </c>
      <c r="O149" s="17">
        <f t="shared" si="23"/>
        <v>7874230</v>
      </c>
    </row>
    <row r="150" spans="2:15" ht="19.5" thickBot="1">
      <c r="B150" s="1">
        <v>144</v>
      </c>
      <c r="C150" s="5" t="s">
        <v>276</v>
      </c>
      <c r="D150" s="8" t="s">
        <v>277</v>
      </c>
      <c r="E150" s="19">
        <v>33</v>
      </c>
      <c r="F150" s="19">
        <v>4.7300000000000004</v>
      </c>
      <c r="G150" s="19">
        <v>5.88</v>
      </c>
      <c r="H150" s="14">
        <f t="shared" si="16"/>
        <v>10857000</v>
      </c>
      <c r="I150" s="14">
        <f t="shared" si="17"/>
        <v>846670.00000000012</v>
      </c>
      <c r="J150" s="14">
        <f t="shared" si="18"/>
        <v>1603470.0000000002</v>
      </c>
      <c r="K150" s="14">
        <f t="shared" si="19"/>
        <v>2152150</v>
      </c>
      <c r="L150" s="14">
        <f t="shared" si="20"/>
        <v>1064280</v>
      </c>
      <c r="M150" s="17">
        <f t="shared" si="21"/>
        <v>12767950</v>
      </c>
      <c r="N150" s="17">
        <f t="shared" si="22"/>
        <v>13524750</v>
      </c>
      <c r="O150" s="17">
        <f t="shared" si="23"/>
        <v>14073430</v>
      </c>
    </row>
    <row r="151" spans="2:15" ht="19.5" thickBot="1">
      <c r="B151" s="1">
        <v>145</v>
      </c>
      <c r="C151" s="5" t="s">
        <v>278</v>
      </c>
      <c r="D151" s="8" t="s">
        <v>279</v>
      </c>
      <c r="E151" s="19">
        <v>5.2</v>
      </c>
      <c r="F151" s="19">
        <v>1.85</v>
      </c>
      <c r="G151" s="19">
        <v>5.88</v>
      </c>
      <c r="H151" s="14">
        <f t="shared" si="16"/>
        <v>1710800</v>
      </c>
      <c r="I151" s="14">
        <f t="shared" si="17"/>
        <v>331150</v>
      </c>
      <c r="J151" s="14">
        <f t="shared" si="18"/>
        <v>627150</v>
      </c>
      <c r="K151" s="14">
        <f t="shared" si="19"/>
        <v>841750</v>
      </c>
      <c r="L151" s="14">
        <f t="shared" si="20"/>
        <v>1064280</v>
      </c>
      <c r="M151" s="17">
        <f t="shared" si="21"/>
        <v>3106230</v>
      </c>
      <c r="N151" s="17">
        <f t="shared" si="22"/>
        <v>3402230</v>
      </c>
      <c r="O151" s="17">
        <f t="shared" si="23"/>
        <v>3616830</v>
      </c>
    </row>
    <row r="152" spans="2:15" ht="19.5" thickBot="1">
      <c r="B152" s="1">
        <v>146</v>
      </c>
      <c r="C152" s="5" t="s">
        <v>280</v>
      </c>
      <c r="D152" s="8" t="s">
        <v>281</v>
      </c>
      <c r="E152" s="19">
        <v>25.2</v>
      </c>
      <c r="F152" s="19">
        <v>3.92</v>
      </c>
      <c r="G152" s="19">
        <v>5.88</v>
      </c>
      <c r="H152" s="14">
        <f t="shared" si="16"/>
        <v>8290800</v>
      </c>
      <c r="I152" s="14">
        <f t="shared" si="17"/>
        <v>701680</v>
      </c>
      <c r="J152" s="14">
        <f t="shared" si="18"/>
        <v>1328880</v>
      </c>
      <c r="K152" s="14">
        <f t="shared" si="19"/>
        <v>1783600</v>
      </c>
      <c r="L152" s="14">
        <f t="shared" si="20"/>
        <v>1064280</v>
      </c>
      <c r="M152" s="17">
        <f t="shared" si="21"/>
        <v>10056760</v>
      </c>
      <c r="N152" s="17">
        <f t="shared" si="22"/>
        <v>10683960</v>
      </c>
      <c r="O152" s="17">
        <f t="shared" si="23"/>
        <v>11138680</v>
      </c>
    </row>
    <row r="153" spans="2:15" ht="19.5" thickBot="1">
      <c r="B153" s="1">
        <v>147</v>
      </c>
      <c r="C153" s="5" t="s">
        <v>282</v>
      </c>
      <c r="D153" s="8" t="s">
        <v>457</v>
      </c>
      <c r="E153" s="19">
        <v>30</v>
      </c>
      <c r="F153" s="19">
        <v>3.4</v>
      </c>
      <c r="G153" s="19">
        <v>5.88</v>
      </c>
      <c r="H153" s="14">
        <f t="shared" si="16"/>
        <v>9870000</v>
      </c>
      <c r="I153" s="14">
        <f t="shared" si="17"/>
        <v>608600</v>
      </c>
      <c r="J153" s="14">
        <f t="shared" si="18"/>
        <v>1152600</v>
      </c>
      <c r="K153" s="14">
        <f t="shared" si="19"/>
        <v>1547000</v>
      </c>
      <c r="L153" s="14">
        <f t="shared" si="20"/>
        <v>1064280</v>
      </c>
      <c r="M153" s="17">
        <f t="shared" si="21"/>
        <v>11542880</v>
      </c>
      <c r="N153" s="17">
        <f t="shared" si="22"/>
        <v>12086880</v>
      </c>
      <c r="O153" s="17">
        <f t="shared" si="23"/>
        <v>12481280</v>
      </c>
    </row>
    <row r="154" spans="2:15" ht="19.5" thickBot="1">
      <c r="B154" s="1">
        <v>148</v>
      </c>
      <c r="C154" s="5" t="s">
        <v>283</v>
      </c>
      <c r="D154" s="11" t="s">
        <v>458</v>
      </c>
      <c r="E154" s="19">
        <v>37.5</v>
      </c>
      <c r="F154" s="19">
        <v>3.4</v>
      </c>
      <c r="G154" s="19">
        <v>5.88</v>
      </c>
      <c r="H154" s="14">
        <f t="shared" si="16"/>
        <v>12337500</v>
      </c>
      <c r="I154" s="14">
        <f t="shared" si="17"/>
        <v>608600</v>
      </c>
      <c r="J154" s="14">
        <f t="shared" si="18"/>
        <v>1152600</v>
      </c>
      <c r="K154" s="14">
        <f t="shared" si="19"/>
        <v>1547000</v>
      </c>
      <c r="L154" s="14">
        <f t="shared" si="20"/>
        <v>1064280</v>
      </c>
      <c r="M154" s="17">
        <f t="shared" si="21"/>
        <v>14010380</v>
      </c>
      <c r="N154" s="17">
        <f t="shared" si="22"/>
        <v>14554380</v>
      </c>
      <c r="O154" s="17">
        <f t="shared" si="23"/>
        <v>14948780</v>
      </c>
    </row>
    <row r="155" spans="2:15" ht="19.5" thickBot="1">
      <c r="B155" s="1">
        <v>149</v>
      </c>
      <c r="C155" s="5" t="s">
        <v>284</v>
      </c>
      <c r="D155" s="8" t="s">
        <v>285</v>
      </c>
      <c r="E155" s="19">
        <v>20.100000000000001</v>
      </c>
      <c r="F155" s="19">
        <v>10.75</v>
      </c>
      <c r="G155" s="19">
        <v>7.4</v>
      </c>
      <c r="H155" s="14">
        <f t="shared" si="16"/>
        <v>6612900.0000000009</v>
      </c>
      <c r="I155" s="14">
        <f t="shared" si="17"/>
        <v>1924250</v>
      </c>
      <c r="J155" s="14">
        <f t="shared" si="18"/>
        <v>3644250</v>
      </c>
      <c r="K155" s="14">
        <f t="shared" si="19"/>
        <v>4891250</v>
      </c>
      <c r="L155" s="14">
        <f t="shared" si="20"/>
        <v>1339400</v>
      </c>
      <c r="M155" s="17">
        <f t="shared" si="21"/>
        <v>9876550</v>
      </c>
      <c r="N155" s="17">
        <f t="shared" si="22"/>
        <v>11596550</v>
      </c>
      <c r="O155" s="17">
        <f t="shared" si="23"/>
        <v>12843550</v>
      </c>
    </row>
    <row r="156" spans="2:15" ht="19.5" thickBot="1">
      <c r="B156" s="1">
        <v>150</v>
      </c>
      <c r="C156" s="5" t="s">
        <v>286</v>
      </c>
      <c r="D156" s="8" t="s">
        <v>459</v>
      </c>
      <c r="E156" s="19">
        <v>18.100000000000001</v>
      </c>
      <c r="F156" s="19">
        <v>11.49</v>
      </c>
      <c r="G156" s="19">
        <v>7.4</v>
      </c>
      <c r="H156" s="14">
        <f t="shared" si="16"/>
        <v>5954900.0000000009</v>
      </c>
      <c r="I156" s="14">
        <f t="shared" si="17"/>
        <v>2056710</v>
      </c>
      <c r="J156" s="14">
        <f t="shared" si="18"/>
        <v>3895110</v>
      </c>
      <c r="K156" s="14">
        <f t="shared" si="19"/>
        <v>5227950</v>
      </c>
      <c r="L156" s="14">
        <f t="shared" si="20"/>
        <v>1339400</v>
      </c>
      <c r="M156" s="17">
        <f t="shared" si="21"/>
        <v>9351010</v>
      </c>
      <c r="N156" s="17">
        <f t="shared" si="22"/>
        <v>11189410</v>
      </c>
      <c r="O156" s="17">
        <f t="shared" si="23"/>
        <v>12522250</v>
      </c>
    </row>
    <row r="157" spans="2:15" ht="19.5" thickBot="1">
      <c r="B157" s="1">
        <v>151</v>
      </c>
      <c r="C157" s="5" t="s">
        <v>287</v>
      </c>
      <c r="D157" s="8" t="s">
        <v>460</v>
      </c>
      <c r="E157" s="19">
        <v>18.5</v>
      </c>
      <c r="F157" s="19">
        <v>13.71</v>
      </c>
      <c r="G157" s="19">
        <v>7.4</v>
      </c>
      <c r="H157" s="14">
        <f t="shared" si="16"/>
        <v>6086500</v>
      </c>
      <c r="I157" s="14">
        <f t="shared" si="17"/>
        <v>2454090</v>
      </c>
      <c r="J157" s="14">
        <f t="shared" si="18"/>
        <v>4647690</v>
      </c>
      <c r="K157" s="14">
        <f t="shared" si="19"/>
        <v>6238050</v>
      </c>
      <c r="L157" s="14">
        <f t="shared" si="20"/>
        <v>1339400</v>
      </c>
      <c r="M157" s="17">
        <f t="shared" si="21"/>
        <v>9879990</v>
      </c>
      <c r="N157" s="17">
        <f t="shared" si="22"/>
        <v>12073590</v>
      </c>
      <c r="O157" s="17">
        <f t="shared" si="23"/>
        <v>13663950</v>
      </c>
    </row>
    <row r="158" spans="2:15" ht="19.5" thickBot="1">
      <c r="B158" s="1">
        <v>152</v>
      </c>
      <c r="C158" s="5" t="s">
        <v>288</v>
      </c>
      <c r="D158" s="8" t="s">
        <v>289</v>
      </c>
      <c r="E158" s="19">
        <v>6</v>
      </c>
      <c r="F158" s="19">
        <v>4.26</v>
      </c>
      <c r="G158" s="19">
        <v>7.4</v>
      </c>
      <c r="H158" s="14">
        <f t="shared" si="16"/>
        <v>1974000</v>
      </c>
      <c r="I158" s="14">
        <f t="shared" si="17"/>
        <v>762540</v>
      </c>
      <c r="J158" s="14">
        <f t="shared" si="18"/>
        <v>1444140</v>
      </c>
      <c r="K158" s="14">
        <f t="shared" si="19"/>
        <v>1938300</v>
      </c>
      <c r="L158" s="14">
        <f t="shared" si="20"/>
        <v>1339400</v>
      </c>
      <c r="M158" s="17">
        <f t="shared" si="21"/>
        <v>4075940</v>
      </c>
      <c r="N158" s="17">
        <f t="shared" si="22"/>
        <v>4757540</v>
      </c>
      <c r="O158" s="17">
        <f t="shared" si="23"/>
        <v>5251700</v>
      </c>
    </row>
    <row r="159" spans="2:15" ht="19.5" thickBot="1">
      <c r="B159" s="1">
        <v>153</v>
      </c>
      <c r="C159" s="5" t="s">
        <v>290</v>
      </c>
      <c r="D159" s="8" t="s">
        <v>291</v>
      </c>
      <c r="E159" s="19">
        <v>11.2</v>
      </c>
      <c r="F159" s="19">
        <v>3.15</v>
      </c>
      <c r="G159" s="19">
        <v>7.4</v>
      </c>
      <c r="H159" s="14">
        <f t="shared" si="16"/>
        <v>3684799.9999999995</v>
      </c>
      <c r="I159" s="14">
        <f t="shared" si="17"/>
        <v>563850</v>
      </c>
      <c r="J159" s="14">
        <f t="shared" si="18"/>
        <v>1067850</v>
      </c>
      <c r="K159" s="14">
        <f t="shared" si="19"/>
        <v>1433250</v>
      </c>
      <c r="L159" s="14">
        <f t="shared" si="20"/>
        <v>1339400</v>
      </c>
      <c r="M159" s="17">
        <f t="shared" si="21"/>
        <v>5588050</v>
      </c>
      <c r="N159" s="17">
        <f t="shared" si="22"/>
        <v>6092050</v>
      </c>
      <c r="O159" s="17">
        <f t="shared" si="23"/>
        <v>6457450</v>
      </c>
    </row>
    <row r="160" spans="2:15" ht="19.5" thickBot="1">
      <c r="B160" s="1">
        <v>154</v>
      </c>
      <c r="C160" s="5" t="s">
        <v>292</v>
      </c>
      <c r="D160" s="8" t="s">
        <v>293</v>
      </c>
      <c r="E160" s="19">
        <v>2.2999999999999998</v>
      </c>
      <c r="F160" s="19">
        <v>2.41</v>
      </c>
      <c r="G160" s="19">
        <v>5.88</v>
      </c>
      <c r="H160" s="14">
        <f t="shared" si="16"/>
        <v>756699.99999999988</v>
      </c>
      <c r="I160" s="14">
        <f t="shared" si="17"/>
        <v>431390</v>
      </c>
      <c r="J160" s="14">
        <f t="shared" si="18"/>
        <v>816990</v>
      </c>
      <c r="K160" s="14">
        <f t="shared" si="19"/>
        <v>1096550</v>
      </c>
      <c r="L160" s="14">
        <f t="shared" si="20"/>
        <v>1064280</v>
      </c>
      <c r="M160" s="17">
        <f t="shared" si="21"/>
        <v>2252370</v>
      </c>
      <c r="N160" s="17">
        <f t="shared" si="22"/>
        <v>2637970</v>
      </c>
      <c r="O160" s="17">
        <f t="shared" si="23"/>
        <v>2917530</v>
      </c>
    </row>
    <row r="161" spans="2:15" ht="19.5" thickBot="1">
      <c r="B161" s="1">
        <v>155</v>
      </c>
      <c r="C161" s="5" t="s">
        <v>294</v>
      </c>
      <c r="D161" s="8" t="s">
        <v>295</v>
      </c>
      <c r="E161" s="19">
        <v>2.5</v>
      </c>
      <c r="F161" s="19">
        <v>2.66</v>
      </c>
      <c r="G161" s="19">
        <v>5.88</v>
      </c>
      <c r="H161" s="14">
        <f t="shared" si="16"/>
        <v>822500</v>
      </c>
      <c r="I161" s="14">
        <f t="shared" si="17"/>
        <v>476140</v>
      </c>
      <c r="J161" s="14">
        <f t="shared" si="18"/>
        <v>901740</v>
      </c>
      <c r="K161" s="14">
        <f t="shared" si="19"/>
        <v>1210300</v>
      </c>
      <c r="L161" s="14">
        <f t="shared" si="20"/>
        <v>1064280</v>
      </c>
      <c r="M161" s="17">
        <f t="shared" si="21"/>
        <v>2362920</v>
      </c>
      <c r="N161" s="17">
        <f t="shared" si="22"/>
        <v>2788520</v>
      </c>
      <c r="O161" s="17">
        <f t="shared" si="23"/>
        <v>3097080</v>
      </c>
    </row>
    <row r="162" spans="2:15" ht="19.5" thickBot="1">
      <c r="B162" s="1">
        <v>156</v>
      </c>
      <c r="C162" s="5" t="s">
        <v>296</v>
      </c>
      <c r="D162" s="8" t="s">
        <v>297</v>
      </c>
      <c r="E162" s="19">
        <v>12.9</v>
      </c>
      <c r="F162" s="19">
        <v>4.7300000000000004</v>
      </c>
      <c r="G162" s="19">
        <v>5.88</v>
      </c>
      <c r="H162" s="14">
        <f t="shared" si="16"/>
        <v>4244100</v>
      </c>
      <c r="I162" s="14">
        <f t="shared" si="17"/>
        <v>846670.00000000012</v>
      </c>
      <c r="J162" s="14">
        <f t="shared" si="18"/>
        <v>1603470.0000000002</v>
      </c>
      <c r="K162" s="14">
        <f t="shared" si="19"/>
        <v>2152150</v>
      </c>
      <c r="L162" s="14">
        <f t="shared" si="20"/>
        <v>1064280</v>
      </c>
      <c r="M162" s="17">
        <f t="shared" si="21"/>
        <v>6155050</v>
      </c>
      <c r="N162" s="17">
        <f t="shared" si="22"/>
        <v>6911850</v>
      </c>
      <c r="O162" s="17">
        <f t="shared" si="23"/>
        <v>7460530</v>
      </c>
    </row>
    <row r="163" spans="2:15" ht="32.25" thickBot="1">
      <c r="B163" s="1">
        <v>157</v>
      </c>
      <c r="C163" s="5" t="s">
        <v>298</v>
      </c>
      <c r="D163" s="8" t="s">
        <v>299</v>
      </c>
      <c r="E163" s="19">
        <v>11.2</v>
      </c>
      <c r="F163" s="19">
        <v>5.28</v>
      </c>
      <c r="G163" s="19">
        <v>5.88</v>
      </c>
      <c r="H163" s="14">
        <f t="shared" si="16"/>
        <v>3684799.9999999995</v>
      </c>
      <c r="I163" s="14">
        <f t="shared" si="17"/>
        <v>945120</v>
      </c>
      <c r="J163" s="14">
        <f t="shared" si="18"/>
        <v>1789920</v>
      </c>
      <c r="K163" s="14">
        <f t="shared" si="19"/>
        <v>2402400</v>
      </c>
      <c r="L163" s="14">
        <f t="shared" si="20"/>
        <v>1064280</v>
      </c>
      <c r="M163" s="17">
        <f t="shared" si="21"/>
        <v>5694200</v>
      </c>
      <c r="N163" s="17">
        <f t="shared" si="22"/>
        <v>6539000</v>
      </c>
      <c r="O163" s="17">
        <f t="shared" si="23"/>
        <v>7151480</v>
      </c>
    </row>
    <row r="164" spans="2:15" ht="19.5" thickBot="1">
      <c r="B164" s="1">
        <v>158</v>
      </c>
      <c r="C164" s="5" t="s">
        <v>300</v>
      </c>
      <c r="D164" s="8" t="s">
        <v>301</v>
      </c>
      <c r="E164" s="19">
        <v>7.5</v>
      </c>
      <c r="F164" s="19">
        <v>4.17</v>
      </c>
      <c r="G164" s="19">
        <v>5.88</v>
      </c>
      <c r="H164" s="14">
        <f t="shared" si="16"/>
        <v>2467500</v>
      </c>
      <c r="I164" s="14">
        <f t="shared" si="17"/>
        <v>746430</v>
      </c>
      <c r="J164" s="14">
        <f t="shared" si="18"/>
        <v>1413630</v>
      </c>
      <c r="K164" s="14">
        <f t="shared" si="19"/>
        <v>1897350</v>
      </c>
      <c r="L164" s="14">
        <f t="shared" si="20"/>
        <v>1064280</v>
      </c>
      <c r="M164" s="17">
        <f t="shared" si="21"/>
        <v>4278210</v>
      </c>
      <c r="N164" s="17">
        <f t="shared" si="22"/>
        <v>4945410</v>
      </c>
      <c r="O164" s="17">
        <f t="shared" si="23"/>
        <v>5429130</v>
      </c>
    </row>
    <row r="165" spans="2:15" ht="19.5" thickBot="1">
      <c r="B165" s="1">
        <v>159</v>
      </c>
      <c r="C165" s="5" t="s">
        <v>302</v>
      </c>
      <c r="D165" s="8" t="s">
        <v>303</v>
      </c>
      <c r="E165" s="19">
        <v>10.1</v>
      </c>
      <c r="F165" s="19">
        <v>2.2400000000000002</v>
      </c>
      <c r="G165" s="19">
        <v>5.88</v>
      </c>
      <c r="H165" s="14">
        <f t="shared" si="16"/>
        <v>3322900</v>
      </c>
      <c r="I165" s="14">
        <f t="shared" si="17"/>
        <v>400960.00000000006</v>
      </c>
      <c r="J165" s="14">
        <f t="shared" si="18"/>
        <v>759360.00000000012</v>
      </c>
      <c r="K165" s="14">
        <f t="shared" si="19"/>
        <v>1019200.0000000001</v>
      </c>
      <c r="L165" s="14">
        <f t="shared" si="20"/>
        <v>1064280</v>
      </c>
      <c r="M165" s="17">
        <f t="shared" si="21"/>
        <v>4788140</v>
      </c>
      <c r="N165" s="17">
        <f t="shared" si="22"/>
        <v>5146540</v>
      </c>
      <c r="O165" s="17">
        <f t="shared" si="23"/>
        <v>5406380</v>
      </c>
    </row>
    <row r="166" spans="2:15" ht="19.5" thickBot="1">
      <c r="B166" s="1">
        <v>160</v>
      </c>
      <c r="C166" s="5" t="s">
        <v>304</v>
      </c>
      <c r="D166" s="8" t="s">
        <v>305</v>
      </c>
      <c r="E166" s="19">
        <v>37.700000000000003</v>
      </c>
      <c r="F166" s="19">
        <v>17.670000000000002</v>
      </c>
      <c r="G166" s="19">
        <v>7.4</v>
      </c>
      <c r="H166" s="14">
        <f t="shared" si="16"/>
        <v>12403300.000000002</v>
      </c>
      <c r="I166" s="14">
        <f t="shared" si="17"/>
        <v>3162930.0000000005</v>
      </c>
      <c r="J166" s="14">
        <f t="shared" si="18"/>
        <v>5990130.0000000009</v>
      </c>
      <c r="K166" s="14">
        <f t="shared" si="19"/>
        <v>8039850.0000000009</v>
      </c>
      <c r="L166" s="14">
        <f t="shared" si="20"/>
        <v>1339400</v>
      </c>
      <c r="M166" s="17">
        <f t="shared" si="21"/>
        <v>16905630</v>
      </c>
      <c r="N166" s="17">
        <f t="shared" si="22"/>
        <v>19732830.000000004</v>
      </c>
      <c r="O166" s="17">
        <f t="shared" si="23"/>
        <v>21782550.000000004</v>
      </c>
    </row>
    <row r="167" spans="2:15" ht="19.5" thickBot="1">
      <c r="B167" s="1">
        <v>161</v>
      </c>
      <c r="C167" s="5" t="s">
        <v>306</v>
      </c>
      <c r="D167" s="8" t="s">
        <v>307</v>
      </c>
      <c r="E167" s="19">
        <v>37.700000000000003</v>
      </c>
      <c r="F167" s="19">
        <v>17.670000000000002</v>
      </c>
      <c r="G167" s="19">
        <v>7.4</v>
      </c>
      <c r="H167" s="14">
        <f t="shared" si="16"/>
        <v>12403300.000000002</v>
      </c>
      <c r="I167" s="14">
        <f t="shared" si="17"/>
        <v>3162930.0000000005</v>
      </c>
      <c r="J167" s="14">
        <f t="shared" si="18"/>
        <v>5990130.0000000009</v>
      </c>
      <c r="K167" s="14">
        <f t="shared" si="19"/>
        <v>8039850.0000000009</v>
      </c>
      <c r="L167" s="14">
        <f t="shared" si="20"/>
        <v>1339400</v>
      </c>
      <c r="M167" s="17">
        <f t="shared" si="21"/>
        <v>16905630</v>
      </c>
      <c r="N167" s="17">
        <f t="shared" si="22"/>
        <v>19732830.000000004</v>
      </c>
      <c r="O167" s="17">
        <f t="shared" si="23"/>
        <v>21782550.000000004</v>
      </c>
    </row>
    <row r="168" spans="2:15" ht="19.5" thickBot="1">
      <c r="B168" s="1">
        <v>162</v>
      </c>
      <c r="C168" s="5" t="s">
        <v>308</v>
      </c>
      <c r="D168" s="8" t="s">
        <v>309</v>
      </c>
      <c r="E168" s="19">
        <v>65.599999999999994</v>
      </c>
      <c r="F168" s="19">
        <v>20.02</v>
      </c>
      <c r="G168" s="19">
        <v>7.4</v>
      </c>
      <c r="H168" s="14">
        <f t="shared" si="16"/>
        <v>21582399.999999996</v>
      </c>
      <c r="I168" s="14">
        <f t="shared" si="17"/>
        <v>3583580</v>
      </c>
      <c r="J168" s="14">
        <f t="shared" si="18"/>
        <v>6786780</v>
      </c>
      <c r="K168" s="14">
        <f t="shared" si="19"/>
        <v>9109100</v>
      </c>
      <c r="L168" s="14">
        <f t="shared" si="20"/>
        <v>1339400</v>
      </c>
      <c r="M168" s="17">
        <f t="shared" si="21"/>
        <v>26505379.999999996</v>
      </c>
      <c r="N168" s="17">
        <f t="shared" si="22"/>
        <v>29708579.999999996</v>
      </c>
      <c r="O168" s="17">
        <f t="shared" si="23"/>
        <v>32030899.999999996</v>
      </c>
    </row>
    <row r="169" spans="2:15" ht="19.5" thickBot="1">
      <c r="B169" s="1">
        <v>163</v>
      </c>
      <c r="C169" s="5" t="s">
        <v>310</v>
      </c>
      <c r="D169" s="8" t="s">
        <v>311</v>
      </c>
      <c r="E169" s="19">
        <v>65.599999999999994</v>
      </c>
      <c r="F169" s="19">
        <v>20.02</v>
      </c>
      <c r="G169" s="19">
        <v>7.4</v>
      </c>
      <c r="H169" s="14">
        <f t="shared" si="16"/>
        <v>21582399.999999996</v>
      </c>
      <c r="I169" s="14">
        <f t="shared" si="17"/>
        <v>3583580</v>
      </c>
      <c r="J169" s="14">
        <f t="shared" si="18"/>
        <v>6786780</v>
      </c>
      <c r="K169" s="14">
        <f t="shared" si="19"/>
        <v>9109100</v>
      </c>
      <c r="L169" s="14">
        <f t="shared" si="20"/>
        <v>1339400</v>
      </c>
      <c r="M169" s="17">
        <f t="shared" si="21"/>
        <v>26505379.999999996</v>
      </c>
      <c r="N169" s="17">
        <f t="shared" si="22"/>
        <v>29708579.999999996</v>
      </c>
      <c r="O169" s="17">
        <f t="shared" si="23"/>
        <v>32030899.999999996</v>
      </c>
    </row>
    <row r="170" spans="2:15" ht="19.5" thickBot="1">
      <c r="B170" s="1">
        <v>164</v>
      </c>
      <c r="C170" s="5" t="s">
        <v>312</v>
      </c>
      <c r="D170" s="8" t="s">
        <v>461</v>
      </c>
      <c r="E170" s="19">
        <v>18</v>
      </c>
      <c r="F170" s="19">
        <v>5.16</v>
      </c>
      <c r="G170" s="19">
        <v>7.4</v>
      </c>
      <c r="H170" s="14">
        <f t="shared" si="16"/>
        <v>5922000</v>
      </c>
      <c r="I170" s="14">
        <f t="shared" si="17"/>
        <v>923640</v>
      </c>
      <c r="J170" s="14">
        <f t="shared" si="18"/>
        <v>1749240</v>
      </c>
      <c r="K170" s="14">
        <f t="shared" si="19"/>
        <v>2347800</v>
      </c>
      <c r="L170" s="14">
        <f t="shared" si="20"/>
        <v>1339400</v>
      </c>
      <c r="M170" s="17">
        <f t="shared" si="21"/>
        <v>8185040</v>
      </c>
      <c r="N170" s="17">
        <f t="shared" si="22"/>
        <v>9010640</v>
      </c>
      <c r="O170" s="17">
        <f t="shared" si="23"/>
        <v>9609200</v>
      </c>
    </row>
    <row r="171" spans="2:15" ht="19.5" thickBot="1">
      <c r="B171" s="1">
        <v>165</v>
      </c>
      <c r="C171" s="5" t="s">
        <v>313</v>
      </c>
      <c r="D171" s="8" t="s">
        <v>314</v>
      </c>
      <c r="E171" s="19">
        <v>20</v>
      </c>
      <c r="F171" s="19">
        <v>5.16</v>
      </c>
      <c r="G171" s="19">
        <v>7.4</v>
      </c>
      <c r="H171" s="14">
        <f t="shared" si="16"/>
        <v>6580000</v>
      </c>
      <c r="I171" s="14">
        <f t="shared" si="17"/>
        <v>923640</v>
      </c>
      <c r="J171" s="14">
        <f t="shared" si="18"/>
        <v>1749240</v>
      </c>
      <c r="K171" s="14">
        <f t="shared" si="19"/>
        <v>2347800</v>
      </c>
      <c r="L171" s="14">
        <f t="shared" si="20"/>
        <v>1339400</v>
      </c>
      <c r="M171" s="17">
        <f t="shared" si="21"/>
        <v>8843040</v>
      </c>
      <c r="N171" s="17">
        <f t="shared" si="22"/>
        <v>9668640</v>
      </c>
      <c r="O171" s="17">
        <f t="shared" si="23"/>
        <v>10267200</v>
      </c>
    </row>
    <row r="172" spans="2:15" ht="19.5" thickBot="1">
      <c r="B172" s="1">
        <v>166</v>
      </c>
      <c r="C172" s="5" t="s">
        <v>315</v>
      </c>
      <c r="D172" s="8" t="s">
        <v>316</v>
      </c>
      <c r="E172" s="19">
        <v>15.1</v>
      </c>
      <c r="F172" s="19">
        <v>5.16</v>
      </c>
      <c r="G172" s="19">
        <v>7.4</v>
      </c>
      <c r="H172" s="14">
        <f t="shared" si="16"/>
        <v>4967900</v>
      </c>
      <c r="I172" s="14">
        <f t="shared" si="17"/>
        <v>923640</v>
      </c>
      <c r="J172" s="14">
        <f t="shared" si="18"/>
        <v>1749240</v>
      </c>
      <c r="K172" s="14">
        <f t="shared" si="19"/>
        <v>2347800</v>
      </c>
      <c r="L172" s="14">
        <f t="shared" si="20"/>
        <v>1339400</v>
      </c>
      <c r="M172" s="17">
        <f t="shared" si="21"/>
        <v>7230940</v>
      </c>
      <c r="N172" s="17">
        <f t="shared" si="22"/>
        <v>8056540</v>
      </c>
      <c r="O172" s="17">
        <f t="shared" si="23"/>
        <v>8655100</v>
      </c>
    </row>
    <row r="173" spans="2:15" ht="19.5" thickBot="1">
      <c r="B173" s="1">
        <v>167</v>
      </c>
      <c r="C173" s="5" t="s">
        <v>317</v>
      </c>
      <c r="D173" s="8" t="s">
        <v>318</v>
      </c>
      <c r="E173" s="19">
        <v>16</v>
      </c>
      <c r="F173" s="19">
        <v>9.14</v>
      </c>
      <c r="G173" s="19">
        <v>7.4</v>
      </c>
      <c r="H173" s="14">
        <f t="shared" si="16"/>
        <v>5264000</v>
      </c>
      <c r="I173" s="14">
        <f t="shared" si="17"/>
        <v>1636060</v>
      </c>
      <c r="J173" s="14">
        <f t="shared" si="18"/>
        <v>3098460</v>
      </c>
      <c r="K173" s="14">
        <f t="shared" si="19"/>
        <v>4158700.0000000005</v>
      </c>
      <c r="L173" s="14">
        <f t="shared" si="20"/>
        <v>1339400</v>
      </c>
      <c r="M173" s="17">
        <f t="shared" si="21"/>
        <v>8239460</v>
      </c>
      <c r="N173" s="17">
        <f t="shared" si="22"/>
        <v>9701860</v>
      </c>
      <c r="O173" s="17">
        <f t="shared" si="23"/>
        <v>10762100</v>
      </c>
    </row>
    <row r="174" spans="2:15" ht="19.5" thickBot="1">
      <c r="B174" s="1">
        <v>168</v>
      </c>
      <c r="C174" s="5" t="s">
        <v>319</v>
      </c>
      <c r="D174" s="8" t="s">
        <v>462</v>
      </c>
      <c r="E174" s="19">
        <v>16</v>
      </c>
      <c r="F174" s="19">
        <v>10.19</v>
      </c>
      <c r="G174" s="19">
        <v>7.4</v>
      </c>
      <c r="H174" s="14">
        <f t="shared" si="16"/>
        <v>5264000</v>
      </c>
      <c r="I174" s="14">
        <f t="shared" si="17"/>
        <v>1824010</v>
      </c>
      <c r="J174" s="14">
        <f t="shared" si="18"/>
        <v>3454410</v>
      </c>
      <c r="K174" s="14">
        <f t="shared" si="19"/>
        <v>4636450</v>
      </c>
      <c r="L174" s="14">
        <f t="shared" si="20"/>
        <v>1339400</v>
      </c>
      <c r="M174" s="17">
        <f t="shared" si="21"/>
        <v>8427410</v>
      </c>
      <c r="N174" s="17">
        <f t="shared" si="22"/>
        <v>10057810</v>
      </c>
      <c r="O174" s="17">
        <f t="shared" si="23"/>
        <v>11239850</v>
      </c>
    </row>
    <row r="175" spans="2:15" ht="19.5" thickBot="1">
      <c r="B175" s="1">
        <v>169</v>
      </c>
      <c r="C175" s="5" t="s">
        <v>320</v>
      </c>
      <c r="D175" s="8" t="s">
        <v>463</v>
      </c>
      <c r="E175" s="19">
        <v>20</v>
      </c>
      <c r="F175" s="19">
        <v>9.6999999999999993</v>
      </c>
      <c r="G175" s="19">
        <v>7.4</v>
      </c>
      <c r="H175" s="14">
        <f t="shared" si="16"/>
        <v>6580000</v>
      </c>
      <c r="I175" s="14">
        <f t="shared" si="17"/>
        <v>1736299.9999999998</v>
      </c>
      <c r="J175" s="14">
        <f t="shared" si="18"/>
        <v>3288299.9999999995</v>
      </c>
      <c r="K175" s="14">
        <f t="shared" si="19"/>
        <v>4413500</v>
      </c>
      <c r="L175" s="14">
        <f t="shared" si="20"/>
        <v>1339400</v>
      </c>
      <c r="M175" s="17">
        <f t="shared" si="21"/>
        <v>9655700</v>
      </c>
      <c r="N175" s="17">
        <f t="shared" si="22"/>
        <v>11207700</v>
      </c>
      <c r="O175" s="17">
        <f t="shared" si="23"/>
        <v>12332900</v>
      </c>
    </row>
    <row r="176" spans="2:15" ht="19.5" thickBot="1">
      <c r="B176" s="1">
        <v>170</v>
      </c>
      <c r="C176" s="5" t="s">
        <v>321</v>
      </c>
      <c r="D176" s="8" t="s">
        <v>322</v>
      </c>
      <c r="E176" s="19">
        <v>2</v>
      </c>
      <c r="F176" s="19">
        <v>2.66</v>
      </c>
      <c r="G176" s="19">
        <v>5.81</v>
      </c>
      <c r="H176" s="14">
        <f t="shared" si="16"/>
        <v>658000</v>
      </c>
      <c r="I176" s="14">
        <f t="shared" si="17"/>
        <v>476140</v>
      </c>
      <c r="J176" s="14">
        <f t="shared" si="18"/>
        <v>901740</v>
      </c>
      <c r="K176" s="14">
        <f t="shared" si="19"/>
        <v>1210300</v>
      </c>
      <c r="L176" s="14">
        <f t="shared" si="20"/>
        <v>1051610</v>
      </c>
      <c r="M176" s="17">
        <f t="shared" si="21"/>
        <v>2185750</v>
      </c>
      <c r="N176" s="17">
        <f t="shared" si="22"/>
        <v>2611350</v>
      </c>
      <c r="O176" s="17">
        <f t="shared" si="23"/>
        <v>2919910</v>
      </c>
    </row>
    <row r="177" spans="2:15" ht="19.5" thickBot="1">
      <c r="B177" s="1">
        <v>171</v>
      </c>
      <c r="C177" s="5" t="s">
        <v>323</v>
      </c>
      <c r="D177" s="8" t="s">
        <v>324</v>
      </c>
      <c r="E177" s="19">
        <v>5.2</v>
      </c>
      <c r="F177" s="19">
        <v>3.89</v>
      </c>
      <c r="G177" s="19">
        <v>5.81</v>
      </c>
      <c r="H177" s="14">
        <f t="shared" si="16"/>
        <v>1710800</v>
      </c>
      <c r="I177" s="14">
        <f t="shared" si="17"/>
        <v>696310</v>
      </c>
      <c r="J177" s="14">
        <f t="shared" si="18"/>
        <v>1318710</v>
      </c>
      <c r="K177" s="14">
        <f t="shared" si="19"/>
        <v>1769950</v>
      </c>
      <c r="L177" s="14">
        <f t="shared" si="20"/>
        <v>1051610</v>
      </c>
      <c r="M177" s="17">
        <f t="shared" si="21"/>
        <v>3458720</v>
      </c>
      <c r="N177" s="17">
        <f t="shared" si="22"/>
        <v>4081120</v>
      </c>
      <c r="O177" s="17">
        <f t="shared" si="23"/>
        <v>4532360</v>
      </c>
    </row>
    <row r="178" spans="2:15" ht="19.5" thickBot="1">
      <c r="B178" s="1">
        <v>172</v>
      </c>
      <c r="C178" s="5" t="s">
        <v>325</v>
      </c>
      <c r="D178" s="8" t="s">
        <v>326</v>
      </c>
      <c r="E178" s="19">
        <v>2</v>
      </c>
      <c r="F178" s="19">
        <v>1.85</v>
      </c>
      <c r="G178" s="19">
        <v>2.42</v>
      </c>
      <c r="H178" s="14">
        <f t="shared" si="16"/>
        <v>658000</v>
      </c>
      <c r="I178" s="14">
        <f t="shared" si="17"/>
        <v>331150</v>
      </c>
      <c r="J178" s="14">
        <f t="shared" si="18"/>
        <v>627150</v>
      </c>
      <c r="K178" s="14">
        <f t="shared" si="19"/>
        <v>841750</v>
      </c>
      <c r="L178" s="14">
        <f t="shared" si="20"/>
        <v>438020</v>
      </c>
      <c r="M178" s="17">
        <f t="shared" si="21"/>
        <v>1427170</v>
      </c>
      <c r="N178" s="17">
        <f t="shared" si="22"/>
        <v>1723170</v>
      </c>
      <c r="O178" s="17">
        <f t="shared" si="23"/>
        <v>1937770</v>
      </c>
    </row>
    <row r="179" spans="2:15" ht="19.5" thickBot="1">
      <c r="B179" s="1">
        <v>173</v>
      </c>
      <c r="C179" s="5" t="s">
        <v>327</v>
      </c>
      <c r="D179" s="8" t="s">
        <v>328</v>
      </c>
      <c r="E179" s="19">
        <v>2.2000000000000002</v>
      </c>
      <c r="F179" s="19">
        <v>2.1</v>
      </c>
      <c r="G179" s="19">
        <v>1.99</v>
      </c>
      <c r="H179" s="14">
        <f t="shared" si="16"/>
        <v>723800.00000000012</v>
      </c>
      <c r="I179" s="14">
        <f t="shared" si="17"/>
        <v>375900</v>
      </c>
      <c r="J179" s="14">
        <f t="shared" si="18"/>
        <v>711900</v>
      </c>
      <c r="K179" s="14">
        <f t="shared" si="19"/>
        <v>955500</v>
      </c>
      <c r="L179" s="14">
        <f t="shared" si="20"/>
        <v>360190</v>
      </c>
      <c r="M179" s="17">
        <f t="shared" si="21"/>
        <v>1459890</v>
      </c>
      <c r="N179" s="17">
        <f t="shared" si="22"/>
        <v>1795890</v>
      </c>
      <c r="O179" s="17">
        <f t="shared" si="23"/>
        <v>2039490</v>
      </c>
    </row>
    <row r="180" spans="2:15" ht="32.25" thickBot="1">
      <c r="B180" s="1">
        <v>174</v>
      </c>
      <c r="C180" s="5" t="s">
        <v>329</v>
      </c>
      <c r="D180" s="8" t="s">
        <v>330</v>
      </c>
      <c r="E180" s="19">
        <v>4</v>
      </c>
      <c r="F180" s="19">
        <v>4.7300000000000004</v>
      </c>
      <c r="G180" s="19">
        <v>5.81</v>
      </c>
      <c r="H180" s="14">
        <f t="shared" si="16"/>
        <v>1316000</v>
      </c>
      <c r="I180" s="14">
        <f t="shared" si="17"/>
        <v>846670.00000000012</v>
      </c>
      <c r="J180" s="14">
        <f t="shared" si="18"/>
        <v>1603470.0000000002</v>
      </c>
      <c r="K180" s="14">
        <f t="shared" si="19"/>
        <v>2152150</v>
      </c>
      <c r="L180" s="14">
        <f t="shared" si="20"/>
        <v>1051610</v>
      </c>
      <c r="M180" s="17">
        <f t="shared" si="21"/>
        <v>3214280</v>
      </c>
      <c r="N180" s="17">
        <f t="shared" si="22"/>
        <v>3971080</v>
      </c>
      <c r="O180" s="17">
        <f t="shared" si="23"/>
        <v>4519760</v>
      </c>
    </row>
    <row r="181" spans="2:15" ht="19.5" thickBot="1">
      <c r="B181" s="1">
        <v>175</v>
      </c>
      <c r="C181" s="5" t="s">
        <v>331</v>
      </c>
      <c r="D181" s="8" t="s">
        <v>332</v>
      </c>
      <c r="E181" s="19">
        <v>4.5999999999999996</v>
      </c>
      <c r="F181" s="19">
        <v>3.98</v>
      </c>
      <c r="G181" s="19">
        <v>5.81</v>
      </c>
      <c r="H181" s="14">
        <f t="shared" si="16"/>
        <v>1513399.9999999998</v>
      </c>
      <c r="I181" s="14">
        <f t="shared" si="17"/>
        <v>712420</v>
      </c>
      <c r="J181" s="14">
        <f t="shared" si="18"/>
        <v>1349220</v>
      </c>
      <c r="K181" s="14">
        <f t="shared" si="19"/>
        <v>1810900</v>
      </c>
      <c r="L181" s="14">
        <f t="shared" si="20"/>
        <v>1051610</v>
      </c>
      <c r="M181" s="17">
        <f t="shared" si="21"/>
        <v>3277430</v>
      </c>
      <c r="N181" s="17">
        <f t="shared" si="22"/>
        <v>3914230</v>
      </c>
      <c r="O181" s="17">
        <f t="shared" si="23"/>
        <v>4375910</v>
      </c>
    </row>
    <row r="182" spans="2:15" ht="19.5" thickBot="1">
      <c r="B182" s="1">
        <v>176</v>
      </c>
      <c r="C182" s="5" t="s">
        <v>333</v>
      </c>
      <c r="D182" s="8" t="s">
        <v>334</v>
      </c>
      <c r="E182" s="19">
        <v>6</v>
      </c>
      <c r="F182" s="19">
        <v>5</v>
      </c>
      <c r="G182" s="19">
        <v>5.88</v>
      </c>
      <c r="H182" s="14">
        <f t="shared" si="16"/>
        <v>1974000</v>
      </c>
      <c r="I182" s="14">
        <f t="shared" si="17"/>
        <v>895000</v>
      </c>
      <c r="J182" s="14">
        <f t="shared" si="18"/>
        <v>1695000</v>
      </c>
      <c r="K182" s="14">
        <f t="shared" si="19"/>
        <v>2275000</v>
      </c>
      <c r="L182" s="14">
        <f t="shared" si="20"/>
        <v>1064280</v>
      </c>
      <c r="M182" s="17">
        <f t="shared" si="21"/>
        <v>3933280</v>
      </c>
      <c r="N182" s="17">
        <f t="shared" si="22"/>
        <v>4733280</v>
      </c>
      <c r="O182" s="17">
        <f t="shared" si="23"/>
        <v>5313280</v>
      </c>
    </row>
    <row r="183" spans="2:15" ht="19.5" thickBot="1">
      <c r="B183" s="1">
        <v>177</v>
      </c>
      <c r="C183" s="5" t="s">
        <v>335</v>
      </c>
      <c r="D183" s="8" t="s">
        <v>336</v>
      </c>
      <c r="E183" s="19">
        <v>7.2</v>
      </c>
      <c r="F183" s="19">
        <v>6.08</v>
      </c>
      <c r="G183" s="19">
        <v>5.88</v>
      </c>
      <c r="H183" s="14">
        <f t="shared" si="16"/>
        <v>2368800</v>
      </c>
      <c r="I183" s="14">
        <f t="shared" si="17"/>
        <v>1088320</v>
      </c>
      <c r="J183" s="14">
        <f t="shared" si="18"/>
        <v>2061120</v>
      </c>
      <c r="K183" s="14">
        <f t="shared" si="19"/>
        <v>2766400</v>
      </c>
      <c r="L183" s="14">
        <f t="shared" si="20"/>
        <v>1064280</v>
      </c>
      <c r="M183" s="17">
        <f t="shared" si="21"/>
        <v>4521400</v>
      </c>
      <c r="N183" s="17">
        <f t="shared" si="22"/>
        <v>5494200</v>
      </c>
      <c r="O183" s="17">
        <f t="shared" si="23"/>
        <v>6199480</v>
      </c>
    </row>
    <row r="184" spans="2:15" ht="19.5" thickBot="1">
      <c r="B184" s="1">
        <v>178</v>
      </c>
      <c r="C184" s="5" t="s">
        <v>337</v>
      </c>
      <c r="D184" s="8" t="s">
        <v>338</v>
      </c>
      <c r="E184" s="19">
        <v>10</v>
      </c>
      <c r="F184" s="19">
        <v>7.14</v>
      </c>
      <c r="G184" s="19">
        <v>5.88</v>
      </c>
      <c r="H184" s="14">
        <f t="shared" si="16"/>
        <v>3290000</v>
      </c>
      <c r="I184" s="14">
        <f t="shared" si="17"/>
        <v>1278060</v>
      </c>
      <c r="J184" s="14">
        <f t="shared" si="18"/>
        <v>2420460</v>
      </c>
      <c r="K184" s="14">
        <f t="shared" si="19"/>
        <v>3248700</v>
      </c>
      <c r="L184" s="14">
        <f t="shared" si="20"/>
        <v>1064280</v>
      </c>
      <c r="M184" s="17">
        <f t="shared" si="21"/>
        <v>5632340</v>
      </c>
      <c r="N184" s="17">
        <f t="shared" si="22"/>
        <v>6774740</v>
      </c>
      <c r="O184" s="17">
        <f t="shared" si="23"/>
        <v>7602980</v>
      </c>
    </row>
    <row r="185" spans="2:15" ht="19.5" thickBot="1">
      <c r="B185" s="1">
        <v>179</v>
      </c>
      <c r="C185" s="5" t="s">
        <v>339</v>
      </c>
      <c r="D185" s="8" t="s">
        <v>340</v>
      </c>
      <c r="E185" s="19">
        <v>4</v>
      </c>
      <c r="F185" s="19">
        <v>4.7300000000000004</v>
      </c>
      <c r="G185" s="19">
        <v>5.88</v>
      </c>
      <c r="H185" s="14">
        <f t="shared" si="16"/>
        <v>1316000</v>
      </c>
      <c r="I185" s="14">
        <f t="shared" si="17"/>
        <v>846670.00000000012</v>
      </c>
      <c r="J185" s="14">
        <f t="shared" si="18"/>
        <v>1603470.0000000002</v>
      </c>
      <c r="K185" s="14">
        <f t="shared" si="19"/>
        <v>2152150</v>
      </c>
      <c r="L185" s="14">
        <f t="shared" si="20"/>
        <v>1064280</v>
      </c>
      <c r="M185" s="17">
        <f t="shared" si="21"/>
        <v>3226950</v>
      </c>
      <c r="N185" s="17">
        <f t="shared" si="22"/>
        <v>3983750</v>
      </c>
      <c r="O185" s="17">
        <f t="shared" si="23"/>
        <v>4532430</v>
      </c>
    </row>
    <row r="186" spans="2:15" ht="19.5" thickBot="1">
      <c r="B186" s="1">
        <v>180</v>
      </c>
      <c r="C186" s="5" t="s">
        <v>341</v>
      </c>
      <c r="D186" s="8" t="s">
        <v>342</v>
      </c>
      <c r="E186" s="19">
        <v>12</v>
      </c>
      <c r="F186" s="19">
        <v>5.65</v>
      </c>
      <c r="G186" s="19">
        <v>5.88</v>
      </c>
      <c r="H186" s="14">
        <f t="shared" si="16"/>
        <v>3948000</v>
      </c>
      <c r="I186" s="14">
        <f t="shared" si="17"/>
        <v>1011350.0000000001</v>
      </c>
      <c r="J186" s="14">
        <f t="shared" si="18"/>
        <v>1915350.0000000002</v>
      </c>
      <c r="K186" s="14">
        <f t="shared" si="19"/>
        <v>2570750</v>
      </c>
      <c r="L186" s="14">
        <f t="shared" si="20"/>
        <v>1064280</v>
      </c>
      <c r="M186" s="17">
        <f t="shared" si="21"/>
        <v>6023630</v>
      </c>
      <c r="N186" s="17">
        <f t="shared" si="22"/>
        <v>6927630</v>
      </c>
      <c r="O186" s="17">
        <f t="shared" si="23"/>
        <v>7583030</v>
      </c>
    </row>
    <row r="187" spans="2:15" ht="19.5" thickBot="1">
      <c r="B187" s="1">
        <v>181</v>
      </c>
      <c r="C187" s="5" t="s">
        <v>343</v>
      </c>
      <c r="D187" s="8" t="s">
        <v>344</v>
      </c>
      <c r="E187" s="19">
        <v>10.5</v>
      </c>
      <c r="F187" s="19">
        <v>5</v>
      </c>
      <c r="G187" s="19">
        <v>5.88</v>
      </c>
      <c r="H187" s="14">
        <f t="shared" si="16"/>
        <v>3454500</v>
      </c>
      <c r="I187" s="14">
        <f t="shared" si="17"/>
        <v>895000</v>
      </c>
      <c r="J187" s="14">
        <f t="shared" si="18"/>
        <v>1695000</v>
      </c>
      <c r="K187" s="14">
        <f t="shared" si="19"/>
        <v>2275000</v>
      </c>
      <c r="L187" s="14">
        <f t="shared" si="20"/>
        <v>1064280</v>
      </c>
      <c r="M187" s="17">
        <f t="shared" si="21"/>
        <v>5413780</v>
      </c>
      <c r="N187" s="17">
        <f t="shared" si="22"/>
        <v>6213780</v>
      </c>
      <c r="O187" s="17">
        <f t="shared" si="23"/>
        <v>6793780</v>
      </c>
    </row>
    <row r="188" spans="2:15" ht="19.5" thickBot="1">
      <c r="B188" s="1">
        <v>182</v>
      </c>
      <c r="C188" s="5" t="s">
        <v>345</v>
      </c>
      <c r="D188" s="8" t="s">
        <v>346</v>
      </c>
      <c r="E188" s="19">
        <v>7.2</v>
      </c>
      <c r="F188" s="19">
        <v>5.84</v>
      </c>
      <c r="G188" s="19">
        <v>5.88</v>
      </c>
      <c r="H188" s="14">
        <f t="shared" si="16"/>
        <v>2368800</v>
      </c>
      <c r="I188" s="14">
        <f t="shared" si="17"/>
        <v>1045360</v>
      </c>
      <c r="J188" s="14">
        <f t="shared" si="18"/>
        <v>1979760</v>
      </c>
      <c r="K188" s="14">
        <f t="shared" si="19"/>
        <v>2657200</v>
      </c>
      <c r="L188" s="14">
        <f t="shared" si="20"/>
        <v>1064280</v>
      </c>
      <c r="M188" s="17">
        <f t="shared" si="21"/>
        <v>4478440</v>
      </c>
      <c r="N188" s="17">
        <f t="shared" si="22"/>
        <v>5412840</v>
      </c>
      <c r="O188" s="17">
        <f t="shared" si="23"/>
        <v>6090280</v>
      </c>
    </row>
    <row r="189" spans="2:15" ht="19.5" thickBot="1">
      <c r="B189" s="1">
        <v>183</v>
      </c>
      <c r="C189" s="5" t="s">
        <v>347</v>
      </c>
      <c r="D189" s="8" t="s">
        <v>348</v>
      </c>
      <c r="E189" s="19">
        <v>6</v>
      </c>
      <c r="F189" s="19">
        <v>4.82</v>
      </c>
      <c r="G189" s="19">
        <v>5.88</v>
      </c>
      <c r="H189" s="14">
        <f t="shared" si="16"/>
        <v>1974000</v>
      </c>
      <c r="I189" s="14">
        <f t="shared" si="17"/>
        <v>862780</v>
      </c>
      <c r="J189" s="14">
        <f t="shared" si="18"/>
        <v>1633980</v>
      </c>
      <c r="K189" s="14">
        <f t="shared" si="19"/>
        <v>2193100</v>
      </c>
      <c r="L189" s="14">
        <f t="shared" si="20"/>
        <v>1064280</v>
      </c>
      <c r="M189" s="17">
        <f t="shared" si="21"/>
        <v>3901060</v>
      </c>
      <c r="N189" s="17">
        <f t="shared" si="22"/>
        <v>4672260</v>
      </c>
      <c r="O189" s="17">
        <f t="shared" si="23"/>
        <v>5231380</v>
      </c>
    </row>
    <row r="190" spans="2:15" ht="19.5" thickBot="1">
      <c r="B190" s="1">
        <v>184</v>
      </c>
      <c r="C190" s="5" t="s">
        <v>349</v>
      </c>
      <c r="D190" s="8" t="s">
        <v>350</v>
      </c>
      <c r="E190" s="19">
        <v>7.6</v>
      </c>
      <c r="F190" s="19">
        <v>5.28</v>
      </c>
      <c r="G190" s="19">
        <v>5.88</v>
      </c>
      <c r="H190" s="14">
        <f t="shared" si="16"/>
        <v>2500400</v>
      </c>
      <c r="I190" s="14">
        <f t="shared" si="17"/>
        <v>945120</v>
      </c>
      <c r="J190" s="14">
        <f t="shared" si="18"/>
        <v>1789920</v>
      </c>
      <c r="K190" s="14">
        <f t="shared" si="19"/>
        <v>2402400</v>
      </c>
      <c r="L190" s="14">
        <f t="shared" si="20"/>
        <v>1064280</v>
      </c>
      <c r="M190" s="17">
        <f t="shared" si="21"/>
        <v>4509800</v>
      </c>
      <c r="N190" s="17">
        <f t="shared" si="22"/>
        <v>5354600</v>
      </c>
      <c r="O190" s="17">
        <f t="shared" si="23"/>
        <v>5967080</v>
      </c>
    </row>
    <row r="191" spans="2:15" ht="19.5" thickBot="1">
      <c r="B191" s="1">
        <v>185</v>
      </c>
      <c r="C191" s="5" t="s">
        <v>351</v>
      </c>
      <c r="D191" s="8" t="s">
        <v>352</v>
      </c>
      <c r="E191" s="19">
        <v>5.2</v>
      </c>
      <c r="F191" s="19">
        <v>3.71</v>
      </c>
      <c r="G191" s="19">
        <v>5.88</v>
      </c>
      <c r="H191" s="14">
        <f t="shared" si="16"/>
        <v>1710800</v>
      </c>
      <c r="I191" s="14">
        <f t="shared" si="17"/>
        <v>664090</v>
      </c>
      <c r="J191" s="14">
        <f t="shared" si="18"/>
        <v>1257690</v>
      </c>
      <c r="K191" s="14">
        <f t="shared" si="19"/>
        <v>1688050</v>
      </c>
      <c r="L191" s="14">
        <f t="shared" si="20"/>
        <v>1064280</v>
      </c>
      <c r="M191" s="17">
        <f t="shared" si="21"/>
        <v>3439170</v>
      </c>
      <c r="N191" s="17">
        <f t="shared" si="22"/>
        <v>4032770</v>
      </c>
      <c r="O191" s="17">
        <f t="shared" si="23"/>
        <v>4463130</v>
      </c>
    </row>
    <row r="192" spans="2:15" ht="19.5" thickBot="1">
      <c r="B192" s="1">
        <v>186</v>
      </c>
      <c r="C192" s="5" t="s">
        <v>353</v>
      </c>
      <c r="D192" s="8" t="s">
        <v>354</v>
      </c>
      <c r="E192" s="19">
        <v>4</v>
      </c>
      <c r="F192" s="19">
        <v>2.9</v>
      </c>
      <c r="G192" s="19">
        <v>5.88</v>
      </c>
      <c r="H192" s="14">
        <f t="shared" si="16"/>
        <v>1316000</v>
      </c>
      <c r="I192" s="14">
        <f t="shared" si="17"/>
        <v>519100</v>
      </c>
      <c r="J192" s="14">
        <f t="shared" si="18"/>
        <v>983100</v>
      </c>
      <c r="K192" s="14">
        <f t="shared" si="19"/>
        <v>1319500</v>
      </c>
      <c r="L192" s="14">
        <f t="shared" si="20"/>
        <v>1064280</v>
      </c>
      <c r="M192" s="17">
        <f t="shared" si="21"/>
        <v>2899380</v>
      </c>
      <c r="N192" s="17">
        <f t="shared" si="22"/>
        <v>3363380</v>
      </c>
      <c r="O192" s="17">
        <f t="shared" si="23"/>
        <v>3699780</v>
      </c>
    </row>
    <row r="193" spans="2:15" ht="19.5" thickBot="1">
      <c r="B193" s="1">
        <v>187</v>
      </c>
      <c r="C193" s="5" t="s">
        <v>355</v>
      </c>
      <c r="D193" s="8" t="s">
        <v>356</v>
      </c>
      <c r="E193" s="19">
        <v>35.5</v>
      </c>
      <c r="F193" s="19">
        <v>5.56</v>
      </c>
      <c r="G193" s="19">
        <v>5.88</v>
      </c>
      <c r="H193" s="14">
        <f t="shared" si="16"/>
        <v>11679500</v>
      </c>
      <c r="I193" s="14">
        <f t="shared" si="17"/>
        <v>995239.99999999988</v>
      </c>
      <c r="J193" s="14">
        <f t="shared" si="18"/>
        <v>1884839.9999999998</v>
      </c>
      <c r="K193" s="14">
        <f t="shared" si="19"/>
        <v>2529800</v>
      </c>
      <c r="L193" s="14">
        <f t="shared" si="20"/>
        <v>1064280</v>
      </c>
      <c r="M193" s="17">
        <f t="shared" si="21"/>
        <v>13739020</v>
      </c>
      <c r="N193" s="17">
        <f t="shared" si="22"/>
        <v>14628620</v>
      </c>
      <c r="O193" s="17">
        <f t="shared" si="23"/>
        <v>15273580</v>
      </c>
    </row>
    <row r="194" spans="2:15" ht="19.5" thickBot="1">
      <c r="B194" s="1">
        <v>188</v>
      </c>
      <c r="C194" s="5" t="s">
        <v>357</v>
      </c>
      <c r="D194" s="8" t="s">
        <v>358</v>
      </c>
      <c r="E194" s="19">
        <v>4.2</v>
      </c>
      <c r="F194" s="19">
        <v>5.81</v>
      </c>
      <c r="G194" s="19">
        <v>5.88</v>
      </c>
      <c r="H194" s="14">
        <f t="shared" si="16"/>
        <v>1381800</v>
      </c>
      <c r="I194" s="14">
        <f t="shared" si="17"/>
        <v>1039989.9999999999</v>
      </c>
      <c r="J194" s="14">
        <f t="shared" si="18"/>
        <v>1969589.9999999998</v>
      </c>
      <c r="K194" s="14">
        <f t="shared" si="19"/>
        <v>2643550</v>
      </c>
      <c r="L194" s="14">
        <f t="shared" si="20"/>
        <v>1064280</v>
      </c>
      <c r="M194" s="17">
        <f t="shared" si="21"/>
        <v>3486070</v>
      </c>
      <c r="N194" s="17">
        <f t="shared" si="22"/>
        <v>4415670</v>
      </c>
      <c r="O194" s="17">
        <f t="shared" si="23"/>
        <v>5089630</v>
      </c>
    </row>
    <row r="195" spans="2:15" ht="19.5" thickBot="1">
      <c r="B195" s="1">
        <v>189</v>
      </c>
      <c r="C195" s="5" t="s">
        <v>359</v>
      </c>
      <c r="D195" s="8" t="s">
        <v>360</v>
      </c>
      <c r="E195" s="19">
        <v>5.3</v>
      </c>
      <c r="F195" s="19">
        <v>4.4800000000000004</v>
      </c>
      <c r="G195" s="19">
        <v>5.88</v>
      </c>
      <c r="H195" s="14">
        <f t="shared" si="16"/>
        <v>1743700</v>
      </c>
      <c r="I195" s="14">
        <f t="shared" si="17"/>
        <v>801920.00000000012</v>
      </c>
      <c r="J195" s="14">
        <f t="shared" si="18"/>
        <v>1518720.0000000002</v>
      </c>
      <c r="K195" s="14">
        <f t="shared" si="19"/>
        <v>2038400.0000000002</v>
      </c>
      <c r="L195" s="14">
        <f t="shared" si="20"/>
        <v>1064280</v>
      </c>
      <c r="M195" s="17">
        <f t="shared" si="21"/>
        <v>3609900</v>
      </c>
      <c r="N195" s="17">
        <f t="shared" si="22"/>
        <v>4326700</v>
      </c>
      <c r="O195" s="17">
        <f t="shared" si="23"/>
        <v>4846380</v>
      </c>
    </row>
    <row r="196" spans="2:15" ht="19.5" thickBot="1">
      <c r="B196" s="1">
        <v>190</v>
      </c>
      <c r="C196" s="5" t="s">
        <v>361</v>
      </c>
      <c r="D196" s="8" t="s">
        <v>362</v>
      </c>
      <c r="E196" s="19">
        <v>5.3</v>
      </c>
      <c r="F196" s="19">
        <v>5.22</v>
      </c>
      <c r="G196" s="19">
        <v>5.88</v>
      </c>
      <c r="H196" s="14">
        <f t="shared" si="16"/>
        <v>1743700</v>
      </c>
      <c r="I196" s="14">
        <f t="shared" si="17"/>
        <v>934380</v>
      </c>
      <c r="J196" s="14">
        <f t="shared" si="18"/>
        <v>1769580</v>
      </c>
      <c r="K196" s="14">
        <f t="shared" si="19"/>
        <v>2375100</v>
      </c>
      <c r="L196" s="14">
        <f t="shared" si="20"/>
        <v>1064280</v>
      </c>
      <c r="M196" s="17">
        <f t="shared" si="21"/>
        <v>3742360</v>
      </c>
      <c r="N196" s="17">
        <f t="shared" si="22"/>
        <v>4577560</v>
      </c>
      <c r="O196" s="17">
        <f t="shared" si="23"/>
        <v>5183080</v>
      </c>
    </row>
    <row r="197" spans="2:15" ht="19.5" thickBot="1">
      <c r="B197" s="1">
        <v>191</v>
      </c>
      <c r="C197" s="5" t="s">
        <v>363</v>
      </c>
      <c r="D197" s="8" t="s">
        <v>364</v>
      </c>
      <c r="E197" s="19">
        <v>7.7</v>
      </c>
      <c r="F197" s="19">
        <v>4.45</v>
      </c>
      <c r="G197" s="19">
        <v>5.88</v>
      </c>
      <c r="H197" s="14">
        <f t="shared" si="16"/>
        <v>2533300</v>
      </c>
      <c r="I197" s="14">
        <f t="shared" si="17"/>
        <v>796550</v>
      </c>
      <c r="J197" s="14">
        <f t="shared" si="18"/>
        <v>1508550</v>
      </c>
      <c r="K197" s="14">
        <f t="shared" si="19"/>
        <v>2024750</v>
      </c>
      <c r="L197" s="14">
        <f t="shared" si="20"/>
        <v>1064280</v>
      </c>
      <c r="M197" s="17">
        <f t="shared" si="21"/>
        <v>4394130</v>
      </c>
      <c r="N197" s="17">
        <f t="shared" si="22"/>
        <v>5106130</v>
      </c>
      <c r="O197" s="17">
        <f t="shared" si="23"/>
        <v>5622330</v>
      </c>
    </row>
    <row r="198" spans="2:15" ht="19.5" thickBot="1">
      <c r="B198" s="1">
        <v>192</v>
      </c>
      <c r="C198" s="5" t="s">
        <v>365</v>
      </c>
      <c r="D198" s="8" t="s">
        <v>366</v>
      </c>
      <c r="E198" s="19">
        <v>12</v>
      </c>
      <c r="F198" s="19">
        <v>4.97</v>
      </c>
      <c r="G198" s="19" t="s">
        <v>481</v>
      </c>
      <c r="H198" s="14">
        <f t="shared" si="16"/>
        <v>3948000</v>
      </c>
      <c r="I198" s="14">
        <f t="shared" si="17"/>
        <v>889630</v>
      </c>
      <c r="J198" s="14">
        <f t="shared" si="18"/>
        <v>1684830</v>
      </c>
      <c r="K198" s="14">
        <f t="shared" si="19"/>
        <v>2261350</v>
      </c>
      <c r="L198" s="14">
        <f t="shared" si="20"/>
        <v>1051610</v>
      </c>
      <c r="M198" s="17">
        <f t="shared" si="21"/>
        <v>5889240</v>
      </c>
      <c r="N198" s="17">
        <f t="shared" si="22"/>
        <v>6684440</v>
      </c>
      <c r="O198" s="17">
        <f t="shared" si="23"/>
        <v>7260960</v>
      </c>
    </row>
    <row r="199" spans="2:15" ht="32.25" thickBot="1">
      <c r="B199" s="1">
        <v>193</v>
      </c>
      <c r="C199" s="5" t="s">
        <v>367</v>
      </c>
      <c r="D199" s="8" t="s">
        <v>368</v>
      </c>
      <c r="E199" s="19">
        <v>28</v>
      </c>
      <c r="F199" s="19">
        <v>6.3</v>
      </c>
      <c r="G199" s="19" t="s">
        <v>481</v>
      </c>
      <c r="H199" s="14">
        <f t="shared" si="16"/>
        <v>9212000</v>
      </c>
      <c r="I199" s="14">
        <f t="shared" si="17"/>
        <v>1127700</v>
      </c>
      <c r="J199" s="14">
        <f t="shared" si="18"/>
        <v>2135700</v>
      </c>
      <c r="K199" s="14">
        <f t="shared" si="19"/>
        <v>2866500</v>
      </c>
      <c r="L199" s="14">
        <f t="shared" si="20"/>
        <v>1051610</v>
      </c>
      <c r="M199" s="17">
        <f t="shared" si="21"/>
        <v>11391310</v>
      </c>
      <c r="N199" s="17">
        <f t="shared" si="22"/>
        <v>12399310</v>
      </c>
      <c r="O199" s="17">
        <f t="shared" si="23"/>
        <v>13130110</v>
      </c>
    </row>
    <row r="200" spans="2:15" ht="19.5" thickBot="1">
      <c r="B200" s="1">
        <v>194</v>
      </c>
      <c r="C200" s="5" t="s">
        <v>369</v>
      </c>
      <c r="D200" s="8" t="s">
        <v>464</v>
      </c>
      <c r="E200" s="19">
        <v>6.8</v>
      </c>
      <c r="F200" s="19">
        <v>5.47</v>
      </c>
      <c r="G200" s="19">
        <v>5.88</v>
      </c>
      <c r="H200" s="14">
        <f t="shared" ref="H200:H242" si="24">E200*$E$1</f>
        <v>2237200</v>
      </c>
      <c r="I200" s="14">
        <f t="shared" ref="I200:I242" si="25">F200*$E$2</f>
        <v>979130</v>
      </c>
      <c r="J200" s="14">
        <f t="shared" ref="J200:J242" si="26">F200*$E$3</f>
        <v>1854330</v>
      </c>
      <c r="K200" s="14">
        <f t="shared" ref="K200:K242" si="27">F200*$E$4</f>
        <v>2488850</v>
      </c>
      <c r="L200" s="14">
        <f t="shared" ref="L200:L242" si="28">G200*$E$5</f>
        <v>1064280</v>
      </c>
      <c r="M200" s="17">
        <f t="shared" ref="M200:M242" si="29">H200+I200+L200</f>
        <v>4280610</v>
      </c>
      <c r="N200" s="17">
        <f t="shared" ref="N200:N242" si="30">H200+J200+L200</f>
        <v>5155810</v>
      </c>
      <c r="O200" s="17">
        <f t="shared" ref="O200:O242" si="31">H200+K200+L200</f>
        <v>5790330</v>
      </c>
    </row>
    <row r="201" spans="2:15" ht="19.5" thickBot="1">
      <c r="B201" s="1">
        <v>195</v>
      </c>
      <c r="C201" s="5" t="s">
        <v>370</v>
      </c>
      <c r="D201" s="8" t="s">
        <v>465</v>
      </c>
      <c r="E201" s="19">
        <v>6.7</v>
      </c>
      <c r="F201" s="19">
        <v>5.47</v>
      </c>
      <c r="G201" s="19">
        <v>5.88</v>
      </c>
      <c r="H201" s="14">
        <f t="shared" si="24"/>
        <v>2204300</v>
      </c>
      <c r="I201" s="14">
        <f t="shared" si="25"/>
        <v>979130</v>
      </c>
      <c r="J201" s="14">
        <f t="shared" si="26"/>
        <v>1854330</v>
      </c>
      <c r="K201" s="14">
        <f t="shared" si="27"/>
        <v>2488850</v>
      </c>
      <c r="L201" s="14">
        <f t="shared" si="28"/>
        <v>1064280</v>
      </c>
      <c r="M201" s="17">
        <f t="shared" si="29"/>
        <v>4247710</v>
      </c>
      <c r="N201" s="17">
        <f t="shared" si="30"/>
        <v>5122910</v>
      </c>
      <c r="O201" s="17">
        <f t="shared" si="31"/>
        <v>5757430</v>
      </c>
    </row>
    <row r="202" spans="2:15" ht="19.5" thickBot="1">
      <c r="B202" s="1">
        <v>196</v>
      </c>
      <c r="C202" s="5" t="s">
        <v>371</v>
      </c>
      <c r="D202" s="8" t="s">
        <v>466</v>
      </c>
      <c r="E202" s="19">
        <v>9.5</v>
      </c>
      <c r="F202" s="19">
        <v>6.3</v>
      </c>
      <c r="G202" s="19">
        <v>5.88</v>
      </c>
      <c r="H202" s="14">
        <f t="shared" si="24"/>
        <v>3125500</v>
      </c>
      <c r="I202" s="14">
        <f t="shared" si="25"/>
        <v>1127700</v>
      </c>
      <c r="J202" s="14">
        <f t="shared" si="26"/>
        <v>2135700</v>
      </c>
      <c r="K202" s="14">
        <f t="shared" si="27"/>
        <v>2866500</v>
      </c>
      <c r="L202" s="14">
        <f t="shared" si="28"/>
        <v>1064280</v>
      </c>
      <c r="M202" s="17">
        <f t="shared" si="29"/>
        <v>5317480</v>
      </c>
      <c r="N202" s="17">
        <f t="shared" si="30"/>
        <v>6325480</v>
      </c>
      <c r="O202" s="17">
        <f t="shared" si="31"/>
        <v>7056280</v>
      </c>
    </row>
    <row r="203" spans="2:15" ht="19.5" thickBot="1">
      <c r="B203" s="1">
        <v>197</v>
      </c>
      <c r="C203" s="5" t="s">
        <v>372</v>
      </c>
      <c r="D203" s="8" t="s">
        <v>373</v>
      </c>
      <c r="E203" s="19">
        <v>2.7</v>
      </c>
      <c r="F203" s="19">
        <v>2.66</v>
      </c>
      <c r="G203" s="19">
        <v>1.99</v>
      </c>
      <c r="H203" s="14">
        <f t="shared" si="24"/>
        <v>888300.00000000012</v>
      </c>
      <c r="I203" s="14">
        <f t="shared" si="25"/>
        <v>476140</v>
      </c>
      <c r="J203" s="14">
        <f t="shared" si="26"/>
        <v>901740</v>
      </c>
      <c r="K203" s="14">
        <f t="shared" si="27"/>
        <v>1210300</v>
      </c>
      <c r="L203" s="14">
        <f t="shared" si="28"/>
        <v>360190</v>
      </c>
      <c r="M203" s="17">
        <f t="shared" si="29"/>
        <v>1724630</v>
      </c>
      <c r="N203" s="17">
        <f t="shared" si="30"/>
        <v>2150230</v>
      </c>
      <c r="O203" s="17">
        <f t="shared" si="31"/>
        <v>2458790</v>
      </c>
    </row>
    <row r="204" spans="2:15" ht="19.5" thickBot="1">
      <c r="B204" s="1">
        <v>198</v>
      </c>
      <c r="C204" s="5" t="s">
        <v>374</v>
      </c>
      <c r="D204" s="8" t="s">
        <v>375</v>
      </c>
      <c r="E204" s="19">
        <v>4.4000000000000004</v>
      </c>
      <c r="F204" s="19">
        <v>3.98</v>
      </c>
      <c r="G204" s="19">
        <v>1.99</v>
      </c>
      <c r="H204" s="14">
        <f t="shared" si="24"/>
        <v>1447600.0000000002</v>
      </c>
      <c r="I204" s="14">
        <f t="shared" si="25"/>
        <v>712420</v>
      </c>
      <c r="J204" s="14">
        <f t="shared" si="26"/>
        <v>1349220</v>
      </c>
      <c r="K204" s="14">
        <f t="shared" si="27"/>
        <v>1810900</v>
      </c>
      <c r="L204" s="14">
        <f t="shared" si="28"/>
        <v>360190</v>
      </c>
      <c r="M204" s="17">
        <f t="shared" si="29"/>
        <v>2520210</v>
      </c>
      <c r="N204" s="17">
        <f t="shared" si="30"/>
        <v>3157010</v>
      </c>
      <c r="O204" s="17">
        <f t="shared" si="31"/>
        <v>3618690</v>
      </c>
    </row>
    <row r="205" spans="2:15" ht="19.5" thickBot="1">
      <c r="B205" s="1">
        <v>199</v>
      </c>
      <c r="C205" s="5" t="s">
        <v>376</v>
      </c>
      <c r="D205" s="8" t="s">
        <v>377</v>
      </c>
      <c r="E205" s="19">
        <v>6</v>
      </c>
      <c r="F205" s="19">
        <v>4.57</v>
      </c>
      <c r="G205" s="19">
        <v>1.99</v>
      </c>
      <c r="H205" s="14">
        <f t="shared" si="24"/>
        <v>1974000</v>
      </c>
      <c r="I205" s="14">
        <f t="shared" si="25"/>
        <v>818030</v>
      </c>
      <c r="J205" s="14">
        <f t="shared" si="26"/>
        <v>1549230</v>
      </c>
      <c r="K205" s="14">
        <f t="shared" si="27"/>
        <v>2079350.0000000002</v>
      </c>
      <c r="L205" s="14">
        <f t="shared" si="28"/>
        <v>360190</v>
      </c>
      <c r="M205" s="17">
        <f t="shared" si="29"/>
        <v>3152220</v>
      </c>
      <c r="N205" s="17">
        <f t="shared" si="30"/>
        <v>3883420</v>
      </c>
      <c r="O205" s="17">
        <f t="shared" si="31"/>
        <v>4413540</v>
      </c>
    </row>
    <row r="206" spans="2:15" ht="19.5" thickBot="1">
      <c r="B206" s="1">
        <v>200</v>
      </c>
      <c r="C206" s="5" t="s">
        <v>378</v>
      </c>
      <c r="D206" s="8" t="s">
        <v>379</v>
      </c>
      <c r="E206" s="19">
        <v>9</v>
      </c>
      <c r="F206" s="19">
        <v>1.85</v>
      </c>
      <c r="G206" s="19">
        <v>2.42</v>
      </c>
      <c r="H206" s="14">
        <f t="shared" si="24"/>
        <v>2961000</v>
      </c>
      <c r="I206" s="14">
        <f t="shared" si="25"/>
        <v>331150</v>
      </c>
      <c r="J206" s="14">
        <f t="shared" si="26"/>
        <v>627150</v>
      </c>
      <c r="K206" s="14">
        <f t="shared" si="27"/>
        <v>841750</v>
      </c>
      <c r="L206" s="14">
        <f t="shared" si="28"/>
        <v>438020</v>
      </c>
      <c r="M206" s="17">
        <f t="shared" si="29"/>
        <v>3730170</v>
      </c>
      <c r="N206" s="17">
        <f t="shared" si="30"/>
        <v>4026170</v>
      </c>
      <c r="O206" s="17">
        <f t="shared" si="31"/>
        <v>4240770</v>
      </c>
    </row>
    <row r="207" spans="2:15" ht="19.5" thickBot="1">
      <c r="B207" s="1">
        <v>201</v>
      </c>
      <c r="C207" s="5" t="s">
        <v>380</v>
      </c>
      <c r="D207" s="8" t="s">
        <v>467</v>
      </c>
      <c r="E207" s="19">
        <v>4.2</v>
      </c>
      <c r="F207" s="19">
        <v>3.24</v>
      </c>
      <c r="G207" s="19">
        <v>2.42</v>
      </c>
      <c r="H207" s="14">
        <f t="shared" si="24"/>
        <v>1381800</v>
      </c>
      <c r="I207" s="14">
        <f t="shared" si="25"/>
        <v>579960</v>
      </c>
      <c r="J207" s="14">
        <f t="shared" si="26"/>
        <v>1098360</v>
      </c>
      <c r="K207" s="14">
        <f t="shared" si="27"/>
        <v>1474200</v>
      </c>
      <c r="L207" s="14">
        <f t="shared" si="28"/>
        <v>438020</v>
      </c>
      <c r="M207" s="17">
        <f t="shared" si="29"/>
        <v>2399780</v>
      </c>
      <c r="N207" s="17">
        <f t="shared" si="30"/>
        <v>2918180</v>
      </c>
      <c r="O207" s="17">
        <f t="shared" si="31"/>
        <v>3294020</v>
      </c>
    </row>
    <row r="208" spans="2:15" ht="19.5" thickBot="1">
      <c r="B208" s="1">
        <v>202</v>
      </c>
      <c r="C208" s="5" t="s">
        <v>381</v>
      </c>
      <c r="D208" s="8" t="s">
        <v>468</v>
      </c>
      <c r="E208" s="19">
        <v>5.4</v>
      </c>
      <c r="F208" s="19">
        <v>4.32</v>
      </c>
      <c r="G208" s="19">
        <v>2.42</v>
      </c>
      <c r="H208" s="14">
        <f t="shared" si="24"/>
        <v>1776600.0000000002</v>
      </c>
      <c r="I208" s="14">
        <f t="shared" si="25"/>
        <v>773280</v>
      </c>
      <c r="J208" s="14">
        <f t="shared" si="26"/>
        <v>1464480</v>
      </c>
      <c r="K208" s="14">
        <f t="shared" si="27"/>
        <v>1965600.0000000002</v>
      </c>
      <c r="L208" s="14">
        <f t="shared" si="28"/>
        <v>438020</v>
      </c>
      <c r="M208" s="17">
        <f t="shared" si="29"/>
        <v>2987900</v>
      </c>
      <c r="N208" s="17">
        <f t="shared" si="30"/>
        <v>3679100</v>
      </c>
      <c r="O208" s="17">
        <f t="shared" si="31"/>
        <v>4180220.0000000005</v>
      </c>
    </row>
    <row r="209" spans="2:15" ht="19.5" thickBot="1">
      <c r="B209" s="1">
        <v>203</v>
      </c>
      <c r="C209" s="5" t="s">
        <v>382</v>
      </c>
      <c r="D209" s="8" t="s">
        <v>469</v>
      </c>
      <c r="E209" s="19">
        <v>8</v>
      </c>
      <c r="F209" s="19">
        <v>5.65</v>
      </c>
      <c r="G209" s="19">
        <v>2.42</v>
      </c>
      <c r="H209" s="14">
        <f t="shared" si="24"/>
        <v>2632000</v>
      </c>
      <c r="I209" s="14">
        <f t="shared" si="25"/>
        <v>1011350.0000000001</v>
      </c>
      <c r="J209" s="14">
        <f t="shared" si="26"/>
        <v>1915350.0000000002</v>
      </c>
      <c r="K209" s="14">
        <f t="shared" si="27"/>
        <v>2570750</v>
      </c>
      <c r="L209" s="14">
        <f t="shared" si="28"/>
        <v>438020</v>
      </c>
      <c r="M209" s="17">
        <f t="shared" si="29"/>
        <v>4081370</v>
      </c>
      <c r="N209" s="17">
        <f t="shared" si="30"/>
        <v>4985370</v>
      </c>
      <c r="O209" s="17">
        <f t="shared" si="31"/>
        <v>5640770</v>
      </c>
    </row>
    <row r="210" spans="2:15" ht="19.5" thickBot="1">
      <c r="B210" s="1">
        <v>204</v>
      </c>
      <c r="C210" s="5" t="s">
        <v>383</v>
      </c>
      <c r="D210" s="8" t="s">
        <v>384</v>
      </c>
      <c r="E210" s="19">
        <v>39.200000000000003</v>
      </c>
      <c r="F210" s="19">
        <v>7.14</v>
      </c>
      <c r="G210" s="19">
        <v>5.88</v>
      </c>
      <c r="H210" s="14">
        <f t="shared" si="24"/>
        <v>12896800.000000002</v>
      </c>
      <c r="I210" s="14">
        <f t="shared" si="25"/>
        <v>1278060</v>
      </c>
      <c r="J210" s="14">
        <f t="shared" si="26"/>
        <v>2420460</v>
      </c>
      <c r="K210" s="14">
        <f t="shared" si="27"/>
        <v>3248700</v>
      </c>
      <c r="L210" s="14">
        <f t="shared" si="28"/>
        <v>1064280</v>
      </c>
      <c r="M210" s="17">
        <f t="shared" si="29"/>
        <v>15239140.000000002</v>
      </c>
      <c r="N210" s="17">
        <f t="shared" si="30"/>
        <v>16381540.000000002</v>
      </c>
      <c r="O210" s="17">
        <f t="shared" si="31"/>
        <v>17209780</v>
      </c>
    </row>
    <row r="211" spans="2:15" ht="19.5" thickBot="1">
      <c r="B211" s="1">
        <v>205</v>
      </c>
      <c r="C211" s="5" t="s">
        <v>385</v>
      </c>
      <c r="D211" s="8" t="s">
        <v>386</v>
      </c>
      <c r="E211" s="19">
        <v>32</v>
      </c>
      <c r="F211" s="19">
        <v>4.82</v>
      </c>
      <c r="G211" s="19">
        <v>5.88</v>
      </c>
      <c r="H211" s="14">
        <f t="shared" si="24"/>
        <v>10528000</v>
      </c>
      <c r="I211" s="14">
        <f t="shared" si="25"/>
        <v>862780</v>
      </c>
      <c r="J211" s="14">
        <f t="shared" si="26"/>
        <v>1633980</v>
      </c>
      <c r="K211" s="14">
        <f t="shared" si="27"/>
        <v>2193100</v>
      </c>
      <c r="L211" s="14">
        <f t="shared" si="28"/>
        <v>1064280</v>
      </c>
      <c r="M211" s="17">
        <f t="shared" si="29"/>
        <v>12455060</v>
      </c>
      <c r="N211" s="17">
        <f t="shared" si="30"/>
        <v>13226260</v>
      </c>
      <c r="O211" s="17">
        <f t="shared" si="31"/>
        <v>13785380</v>
      </c>
    </row>
    <row r="212" spans="2:15" ht="19.5" thickBot="1">
      <c r="B212" s="1">
        <v>206</v>
      </c>
      <c r="C212" s="5" t="s">
        <v>387</v>
      </c>
      <c r="D212" s="8" t="s">
        <v>388</v>
      </c>
      <c r="E212" s="19">
        <v>19</v>
      </c>
      <c r="F212" s="19">
        <v>5.65</v>
      </c>
      <c r="G212" s="19">
        <v>5.88</v>
      </c>
      <c r="H212" s="14">
        <f t="shared" si="24"/>
        <v>6251000</v>
      </c>
      <c r="I212" s="14">
        <f t="shared" si="25"/>
        <v>1011350.0000000001</v>
      </c>
      <c r="J212" s="14">
        <f t="shared" si="26"/>
        <v>1915350.0000000002</v>
      </c>
      <c r="K212" s="14">
        <f t="shared" si="27"/>
        <v>2570750</v>
      </c>
      <c r="L212" s="14">
        <f t="shared" si="28"/>
        <v>1064280</v>
      </c>
      <c r="M212" s="17">
        <f t="shared" si="29"/>
        <v>8326630</v>
      </c>
      <c r="N212" s="17">
        <f t="shared" si="30"/>
        <v>9230630</v>
      </c>
      <c r="O212" s="17">
        <f t="shared" si="31"/>
        <v>9886030</v>
      </c>
    </row>
    <row r="213" spans="2:15" ht="19.5" thickBot="1">
      <c r="B213" s="1">
        <v>207</v>
      </c>
      <c r="C213" s="5" t="s">
        <v>389</v>
      </c>
      <c r="D213" s="8" t="s">
        <v>390</v>
      </c>
      <c r="E213" s="19">
        <v>6</v>
      </c>
      <c r="F213" s="19">
        <v>4.82</v>
      </c>
      <c r="G213" s="19">
        <v>5.81</v>
      </c>
      <c r="H213" s="14">
        <f t="shared" si="24"/>
        <v>1974000</v>
      </c>
      <c r="I213" s="14">
        <f t="shared" si="25"/>
        <v>862780</v>
      </c>
      <c r="J213" s="14">
        <f t="shared" si="26"/>
        <v>1633980</v>
      </c>
      <c r="K213" s="14">
        <f t="shared" si="27"/>
        <v>2193100</v>
      </c>
      <c r="L213" s="14">
        <f t="shared" si="28"/>
        <v>1051610</v>
      </c>
      <c r="M213" s="17">
        <f t="shared" si="29"/>
        <v>3888390</v>
      </c>
      <c r="N213" s="17">
        <f t="shared" si="30"/>
        <v>4659590</v>
      </c>
      <c r="O213" s="17">
        <f t="shared" si="31"/>
        <v>5218710</v>
      </c>
    </row>
    <row r="214" spans="2:15" ht="19.5" thickBot="1">
      <c r="B214" s="1">
        <v>208</v>
      </c>
      <c r="C214" s="29" t="s">
        <v>395</v>
      </c>
      <c r="D214" s="30" t="s">
        <v>485</v>
      </c>
      <c r="E214" s="19">
        <v>8.4</v>
      </c>
      <c r="F214" s="19">
        <v>5.56</v>
      </c>
      <c r="G214" s="19">
        <v>5.81</v>
      </c>
      <c r="H214" s="31">
        <f t="shared" si="24"/>
        <v>2763600</v>
      </c>
      <c r="I214" s="31">
        <f t="shared" si="25"/>
        <v>995239.99999999988</v>
      </c>
      <c r="J214" s="31">
        <f t="shared" si="26"/>
        <v>1884839.9999999998</v>
      </c>
      <c r="K214" s="31">
        <f t="shared" si="27"/>
        <v>2529800</v>
      </c>
      <c r="L214" s="31">
        <f t="shared" si="28"/>
        <v>1051610</v>
      </c>
      <c r="M214" s="17">
        <f t="shared" si="29"/>
        <v>4810450</v>
      </c>
      <c r="N214" s="17">
        <f t="shared" si="30"/>
        <v>5700050</v>
      </c>
      <c r="O214" s="17">
        <f t="shared" si="31"/>
        <v>6345010</v>
      </c>
    </row>
    <row r="215" spans="2:15" ht="19.5" thickBot="1">
      <c r="B215" s="1">
        <v>209</v>
      </c>
      <c r="C215" s="5" t="s">
        <v>398</v>
      </c>
      <c r="D215" s="8" t="s">
        <v>399</v>
      </c>
      <c r="E215" s="19">
        <v>3.5</v>
      </c>
      <c r="F215" s="19">
        <v>1.82</v>
      </c>
      <c r="G215" s="19">
        <v>5.81</v>
      </c>
      <c r="H215" s="14">
        <f t="shared" si="24"/>
        <v>1151500</v>
      </c>
      <c r="I215" s="14">
        <f t="shared" si="25"/>
        <v>325780</v>
      </c>
      <c r="J215" s="14">
        <f t="shared" si="26"/>
        <v>616980</v>
      </c>
      <c r="K215" s="14">
        <f t="shared" si="27"/>
        <v>828100</v>
      </c>
      <c r="L215" s="14">
        <f t="shared" si="28"/>
        <v>1051610</v>
      </c>
      <c r="M215" s="17">
        <f t="shared" si="29"/>
        <v>2528890</v>
      </c>
      <c r="N215" s="17">
        <f t="shared" si="30"/>
        <v>2820090</v>
      </c>
      <c r="O215" s="17">
        <f t="shared" si="31"/>
        <v>3031210</v>
      </c>
    </row>
    <row r="216" spans="2:15" ht="19.5" thickBot="1">
      <c r="B216" s="1">
        <v>210</v>
      </c>
      <c r="C216" s="5" t="s">
        <v>400</v>
      </c>
      <c r="D216" s="8" t="s">
        <v>401</v>
      </c>
      <c r="E216" s="19">
        <v>1.1000000000000001</v>
      </c>
      <c r="F216" s="19">
        <v>1.54</v>
      </c>
      <c r="G216" s="19">
        <v>5.81</v>
      </c>
      <c r="H216" s="14">
        <f t="shared" si="24"/>
        <v>361900.00000000006</v>
      </c>
      <c r="I216" s="14">
        <f t="shared" si="25"/>
        <v>275660</v>
      </c>
      <c r="J216" s="14">
        <f t="shared" si="26"/>
        <v>522060</v>
      </c>
      <c r="K216" s="14">
        <f t="shared" si="27"/>
        <v>700700</v>
      </c>
      <c r="L216" s="14">
        <f t="shared" si="28"/>
        <v>1051610</v>
      </c>
      <c r="M216" s="17">
        <f t="shared" si="29"/>
        <v>1689170</v>
      </c>
      <c r="N216" s="17">
        <f t="shared" si="30"/>
        <v>1935570</v>
      </c>
      <c r="O216" s="17">
        <f t="shared" si="31"/>
        <v>2114210</v>
      </c>
    </row>
    <row r="217" spans="2:15" ht="19.5" thickBot="1">
      <c r="B217" s="1">
        <v>211</v>
      </c>
      <c r="C217" s="5" t="s">
        <v>402</v>
      </c>
      <c r="D217" s="8" t="s">
        <v>403</v>
      </c>
      <c r="E217" s="19">
        <v>1.7</v>
      </c>
      <c r="F217" s="19">
        <v>1.54</v>
      </c>
      <c r="G217" s="19">
        <v>5.81</v>
      </c>
      <c r="H217" s="14">
        <f t="shared" si="24"/>
        <v>559300</v>
      </c>
      <c r="I217" s="14">
        <f t="shared" si="25"/>
        <v>275660</v>
      </c>
      <c r="J217" s="14">
        <f t="shared" si="26"/>
        <v>522060</v>
      </c>
      <c r="K217" s="14">
        <f t="shared" si="27"/>
        <v>700700</v>
      </c>
      <c r="L217" s="14">
        <f t="shared" si="28"/>
        <v>1051610</v>
      </c>
      <c r="M217" s="17">
        <f t="shared" si="29"/>
        <v>1886570</v>
      </c>
      <c r="N217" s="17">
        <f t="shared" si="30"/>
        <v>2132970</v>
      </c>
      <c r="O217" s="17">
        <f t="shared" si="31"/>
        <v>2311610</v>
      </c>
    </row>
    <row r="218" spans="2:15" ht="19.5" thickBot="1">
      <c r="B218" s="1">
        <v>212</v>
      </c>
      <c r="C218" s="5" t="s">
        <v>404</v>
      </c>
      <c r="D218" s="8" t="s">
        <v>405</v>
      </c>
      <c r="E218" s="19">
        <v>8.6</v>
      </c>
      <c r="F218" s="19">
        <v>3.98</v>
      </c>
      <c r="G218" s="19">
        <v>5.81</v>
      </c>
      <c r="H218" s="14">
        <f t="shared" si="24"/>
        <v>2829400</v>
      </c>
      <c r="I218" s="14">
        <f t="shared" si="25"/>
        <v>712420</v>
      </c>
      <c r="J218" s="14">
        <f t="shared" si="26"/>
        <v>1349220</v>
      </c>
      <c r="K218" s="14">
        <f t="shared" si="27"/>
        <v>1810900</v>
      </c>
      <c r="L218" s="14">
        <f t="shared" si="28"/>
        <v>1051610</v>
      </c>
      <c r="M218" s="17">
        <f t="shared" si="29"/>
        <v>4593430</v>
      </c>
      <c r="N218" s="17">
        <f t="shared" si="30"/>
        <v>5230230</v>
      </c>
      <c r="O218" s="17">
        <f t="shared" si="31"/>
        <v>5691910</v>
      </c>
    </row>
    <row r="219" spans="2:15" ht="19.5" thickBot="1">
      <c r="B219" s="1">
        <v>213</v>
      </c>
      <c r="C219" s="5" t="s">
        <v>406</v>
      </c>
      <c r="D219" s="8" t="s">
        <v>407</v>
      </c>
      <c r="E219" s="19">
        <v>7.1</v>
      </c>
      <c r="F219" s="19">
        <v>2.3199999999999998</v>
      </c>
      <c r="G219" s="19">
        <v>5.81</v>
      </c>
      <c r="H219" s="14">
        <f t="shared" si="24"/>
        <v>2335900</v>
      </c>
      <c r="I219" s="14">
        <f t="shared" si="25"/>
        <v>415280</v>
      </c>
      <c r="J219" s="14">
        <f t="shared" si="26"/>
        <v>786480</v>
      </c>
      <c r="K219" s="14">
        <f t="shared" si="27"/>
        <v>1055600</v>
      </c>
      <c r="L219" s="14">
        <f t="shared" si="28"/>
        <v>1051610</v>
      </c>
      <c r="M219" s="17">
        <f t="shared" si="29"/>
        <v>3802790</v>
      </c>
      <c r="N219" s="17">
        <f t="shared" si="30"/>
        <v>4173990</v>
      </c>
      <c r="O219" s="17">
        <f t="shared" si="31"/>
        <v>4443110</v>
      </c>
    </row>
    <row r="220" spans="2:15" ht="19.5" thickBot="1">
      <c r="B220" s="1">
        <v>214</v>
      </c>
      <c r="C220" s="5" t="s">
        <v>408</v>
      </c>
      <c r="D220" s="8" t="s">
        <v>409</v>
      </c>
      <c r="E220" s="19">
        <v>5.6</v>
      </c>
      <c r="F220" s="19">
        <v>4.63</v>
      </c>
      <c r="G220" s="19">
        <v>5.81</v>
      </c>
      <c r="H220" s="14">
        <f t="shared" si="24"/>
        <v>1842399.9999999998</v>
      </c>
      <c r="I220" s="14">
        <f t="shared" si="25"/>
        <v>828770</v>
      </c>
      <c r="J220" s="14">
        <f t="shared" si="26"/>
        <v>1569570</v>
      </c>
      <c r="K220" s="14">
        <f t="shared" si="27"/>
        <v>2106650</v>
      </c>
      <c r="L220" s="14">
        <f t="shared" si="28"/>
        <v>1051610</v>
      </c>
      <c r="M220" s="17">
        <f t="shared" si="29"/>
        <v>3722780</v>
      </c>
      <c r="N220" s="17">
        <f t="shared" si="30"/>
        <v>4463580</v>
      </c>
      <c r="O220" s="17">
        <f t="shared" si="31"/>
        <v>5000660</v>
      </c>
    </row>
    <row r="221" spans="2:15" ht="19.5" thickBot="1">
      <c r="B221" s="1">
        <v>215</v>
      </c>
      <c r="C221" s="5" t="s">
        <v>410</v>
      </c>
      <c r="D221" s="8" t="s">
        <v>411</v>
      </c>
      <c r="E221" s="19">
        <v>4.0999999999999996</v>
      </c>
      <c r="F221" s="19">
        <v>5.47</v>
      </c>
      <c r="G221" s="19">
        <v>5.81</v>
      </c>
      <c r="H221" s="14">
        <f t="shared" si="24"/>
        <v>1348899.9999999998</v>
      </c>
      <c r="I221" s="14">
        <f t="shared" si="25"/>
        <v>979130</v>
      </c>
      <c r="J221" s="14">
        <f t="shared" si="26"/>
        <v>1854330</v>
      </c>
      <c r="K221" s="14">
        <f t="shared" si="27"/>
        <v>2488850</v>
      </c>
      <c r="L221" s="14">
        <f t="shared" si="28"/>
        <v>1051610</v>
      </c>
      <c r="M221" s="17">
        <f t="shared" si="29"/>
        <v>3379640</v>
      </c>
      <c r="N221" s="17">
        <f t="shared" si="30"/>
        <v>4254840</v>
      </c>
      <c r="O221" s="17">
        <f t="shared" si="31"/>
        <v>4889360</v>
      </c>
    </row>
    <row r="222" spans="2:15" ht="32.25" thickBot="1">
      <c r="B222" s="1">
        <v>216</v>
      </c>
      <c r="C222" s="5" t="s">
        <v>412</v>
      </c>
      <c r="D222" s="8" t="s">
        <v>413</v>
      </c>
      <c r="E222" s="19">
        <v>4.8</v>
      </c>
      <c r="F222" s="19">
        <v>3.15</v>
      </c>
      <c r="G222" s="19">
        <v>5.81</v>
      </c>
      <c r="H222" s="14">
        <f t="shared" si="24"/>
        <v>1579200</v>
      </c>
      <c r="I222" s="14">
        <f t="shared" si="25"/>
        <v>563850</v>
      </c>
      <c r="J222" s="14">
        <f t="shared" si="26"/>
        <v>1067850</v>
      </c>
      <c r="K222" s="14">
        <f t="shared" si="27"/>
        <v>1433250</v>
      </c>
      <c r="L222" s="14">
        <f t="shared" si="28"/>
        <v>1051610</v>
      </c>
      <c r="M222" s="17">
        <f t="shared" si="29"/>
        <v>3194660</v>
      </c>
      <c r="N222" s="17">
        <f t="shared" si="30"/>
        <v>3698660</v>
      </c>
      <c r="O222" s="17">
        <f t="shared" si="31"/>
        <v>4064060</v>
      </c>
    </row>
    <row r="223" spans="2:15" ht="19.5" thickBot="1">
      <c r="B223" s="1">
        <v>217</v>
      </c>
      <c r="C223" s="5" t="s">
        <v>414</v>
      </c>
      <c r="D223" s="8" t="s">
        <v>415</v>
      </c>
      <c r="E223" s="19">
        <v>22</v>
      </c>
      <c r="F223" s="19">
        <v>5.56</v>
      </c>
      <c r="G223" s="19">
        <v>5.81</v>
      </c>
      <c r="H223" s="14">
        <f t="shared" si="24"/>
        <v>7238000</v>
      </c>
      <c r="I223" s="14">
        <f t="shared" si="25"/>
        <v>995239.99999999988</v>
      </c>
      <c r="J223" s="14">
        <f t="shared" si="26"/>
        <v>1884839.9999999998</v>
      </c>
      <c r="K223" s="14">
        <f t="shared" si="27"/>
        <v>2529800</v>
      </c>
      <c r="L223" s="14">
        <f t="shared" si="28"/>
        <v>1051610</v>
      </c>
      <c r="M223" s="17">
        <f t="shared" si="29"/>
        <v>9284850</v>
      </c>
      <c r="N223" s="17">
        <f t="shared" si="30"/>
        <v>10174450</v>
      </c>
      <c r="O223" s="17">
        <f t="shared" si="31"/>
        <v>10819410</v>
      </c>
    </row>
    <row r="224" spans="2:15" ht="19.5" thickBot="1">
      <c r="B224" s="1">
        <v>218</v>
      </c>
      <c r="C224" s="5" t="s">
        <v>416</v>
      </c>
      <c r="D224" s="8" t="s">
        <v>417</v>
      </c>
      <c r="E224" s="19">
        <v>26</v>
      </c>
      <c r="F224" s="19">
        <v>9.8800000000000008</v>
      </c>
      <c r="G224" s="19">
        <v>5.81</v>
      </c>
      <c r="H224" s="14">
        <f t="shared" si="24"/>
        <v>8554000</v>
      </c>
      <c r="I224" s="14">
        <f t="shared" si="25"/>
        <v>1768520.0000000002</v>
      </c>
      <c r="J224" s="14">
        <f t="shared" si="26"/>
        <v>3349320.0000000005</v>
      </c>
      <c r="K224" s="14">
        <f t="shared" si="27"/>
        <v>4495400</v>
      </c>
      <c r="L224" s="14">
        <f t="shared" si="28"/>
        <v>1051610</v>
      </c>
      <c r="M224" s="17">
        <f t="shared" si="29"/>
        <v>11374130</v>
      </c>
      <c r="N224" s="17">
        <f t="shared" si="30"/>
        <v>12954930</v>
      </c>
      <c r="O224" s="17">
        <f t="shared" si="31"/>
        <v>14101010</v>
      </c>
    </row>
    <row r="225" spans="2:15" ht="19.5" thickBot="1">
      <c r="B225" s="1">
        <v>219</v>
      </c>
      <c r="C225" s="5" t="s">
        <v>418</v>
      </c>
      <c r="D225" s="8" t="s">
        <v>419</v>
      </c>
      <c r="E225" s="19">
        <v>35</v>
      </c>
      <c r="F225" s="19">
        <v>7.41</v>
      </c>
      <c r="G225" s="19">
        <v>5.81</v>
      </c>
      <c r="H225" s="14">
        <f t="shared" si="24"/>
        <v>11515000</v>
      </c>
      <c r="I225" s="14">
        <f t="shared" si="25"/>
        <v>1326390</v>
      </c>
      <c r="J225" s="14">
        <f t="shared" si="26"/>
        <v>2511990</v>
      </c>
      <c r="K225" s="14">
        <f t="shared" si="27"/>
        <v>3371550</v>
      </c>
      <c r="L225" s="14">
        <f t="shared" si="28"/>
        <v>1051610</v>
      </c>
      <c r="M225" s="17">
        <f t="shared" si="29"/>
        <v>13893000</v>
      </c>
      <c r="N225" s="17">
        <f t="shared" si="30"/>
        <v>15078600</v>
      </c>
      <c r="O225" s="17">
        <f t="shared" si="31"/>
        <v>15938160</v>
      </c>
    </row>
    <row r="226" spans="2:15" ht="19.5" thickBot="1">
      <c r="B226" s="1">
        <v>220</v>
      </c>
      <c r="C226" s="5" t="s">
        <v>420</v>
      </c>
      <c r="D226" s="8" t="s">
        <v>421</v>
      </c>
      <c r="E226" s="19">
        <v>34</v>
      </c>
      <c r="F226" s="19">
        <v>14.83</v>
      </c>
      <c r="G226" s="19">
        <v>5.81</v>
      </c>
      <c r="H226" s="14">
        <f t="shared" si="24"/>
        <v>11186000</v>
      </c>
      <c r="I226" s="14">
        <f t="shared" si="25"/>
        <v>2654570</v>
      </c>
      <c r="J226" s="14">
        <f t="shared" si="26"/>
        <v>5027370</v>
      </c>
      <c r="K226" s="14">
        <f t="shared" si="27"/>
        <v>6747650</v>
      </c>
      <c r="L226" s="14">
        <f t="shared" si="28"/>
        <v>1051610</v>
      </c>
      <c r="M226" s="17">
        <f t="shared" si="29"/>
        <v>14892180</v>
      </c>
      <c r="N226" s="17">
        <f t="shared" si="30"/>
        <v>17264980</v>
      </c>
      <c r="O226" s="17">
        <f t="shared" si="31"/>
        <v>18985260</v>
      </c>
    </row>
    <row r="227" spans="2:15" ht="19.5" thickBot="1">
      <c r="B227" s="1">
        <v>221</v>
      </c>
      <c r="C227" s="5" t="s">
        <v>422</v>
      </c>
      <c r="D227" s="8" t="s">
        <v>423</v>
      </c>
      <c r="E227" s="19">
        <v>33</v>
      </c>
      <c r="F227" s="19">
        <v>13.59</v>
      </c>
      <c r="G227" s="19">
        <v>5.81</v>
      </c>
      <c r="H227" s="14">
        <f t="shared" si="24"/>
        <v>10857000</v>
      </c>
      <c r="I227" s="14">
        <f t="shared" si="25"/>
        <v>2432610</v>
      </c>
      <c r="J227" s="14">
        <f t="shared" si="26"/>
        <v>4607010</v>
      </c>
      <c r="K227" s="14">
        <f t="shared" si="27"/>
        <v>6183450</v>
      </c>
      <c r="L227" s="14">
        <f t="shared" si="28"/>
        <v>1051610</v>
      </c>
      <c r="M227" s="17">
        <f t="shared" si="29"/>
        <v>14341220</v>
      </c>
      <c r="N227" s="17">
        <f t="shared" si="30"/>
        <v>16515620</v>
      </c>
      <c r="O227" s="17">
        <f t="shared" si="31"/>
        <v>18092060</v>
      </c>
    </row>
    <row r="228" spans="2:15" ht="19.5" thickBot="1">
      <c r="B228" s="1">
        <v>222</v>
      </c>
      <c r="C228" s="5" t="s">
        <v>424</v>
      </c>
      <c r="D228" s="8" t="s">
        <v>425</v>
      </c>
      <c r="E228" s="19">
        <v>37</v>
      </c>
      <c r="F228" s="19">
        <v>15.75</v>
      </c>
      <c r="G228" s="19">
        <v>5.81</v>
      </c>
      <c r="H228" s="14">
        <f t="shared" si="24"/>
        <v>12173000</v>
      </c>
      <c r="I228" s="14">
        <f t="shared" si="25"/>
        <v>2819250</v>
      </c>
      <c r="J228" s="14">
        <f t="shared" si="26"/>
        <v>5339250</v>
      </c>
      <c r="K228" s="14">
        <f t="shared" si="27"/>
        <v>7166250</v>
      </c>
      <c r="L228" s="14">
        <f t="shared" si="28"/>
        <v>1051610</v>
      </c>
      <c r="M228" s="17">
        <f t="shared" si="29"/>
        <v>16043860</v>
      </c>
      <c r="N228" s="17">
        <f t="shared" si="30"/>
        <v>18563860</v>
      </c>
      <c r="O228" s="17">
        <f t="shared" si="31"/>
        <v>20390860</v>
      </c>
    </row>
    <row r="229" spans="2:15" ht="19.5" thickBot="1">
      <c r="B229" s="1">
        <v>223</v>
      </c>
      <c r="C229" s="5" t="s">
        <v>426</v>
      </c>
      <c r="D229" s="8" t="s">
        <v>427</v>
      </c>
      <c r="E229" s="19">
        <v>109</v>
      </c>
      <c r="F229" s="19">
        <v>46.95</v>
      </c>
      <c r="G229" s="19">
        <v>5.81</v>
      </c>
      <c r="H229" s="14">
        <f t="shared" si="24"/>
        <v>35861000</v>
      </c>
      <c r="I229" s="14">
        <f t="shared" si="25"/>
        <v>8404050</v>
      </c>
      <c r="J229" s="14">
        <f t="shared" si="26"/>
        <v>15916050.000000002</v>
      </c>
      <c r="K229" s="14">
        <f t="shared" si="27"/>
        <v>21362250</v>
      </c>
      <c r="L229" s="14">
        <f t="shared" si="28"/>
        <v>1051610</v>
      </c>
      <c r="M229" s="17">
        <f t="shared" si="29"/>
        <v>45316660</v>
      </c>
      <c r="N229" s="17">
        <f t="shared" si="30"/>
        <v>52828660</v>
      </c>
      <c r="O229" s="17">
        <f t="shared" si="31"/>
        <v>58274860</v>
      </c>
    </row>
    <row r="230" spans="2:15" ht="19.5" thickBot="1">
      <c r="B230" s="1">
        <v>224</v>
      </c>
      <c r="C230" s="5" t="s">
        <v>428</v>
      </c>
      <c r="D230" s="8" t="s">
        <v>429</v>
      </c>
      <c r="E230" s="19">
        <v>91</v>
      </c>
      <c r="F230" s="19">
        <v>22.24</v>
      </c>
      <c r="G230" s="19">
        <v>5.81</v>
      </c>
      <c r="H230" s="14">
        <f t="shared" si="24"/>
        <v>29939000</v>
      </c>
      <c r="I230" s="14">
        <f t="shared" si="25"/>
        <v>3980959.9999999995</v>
      </c>
      <c r="J230" s="14">
        <f t="shared" si="26"/>
        <v>7539359.9999999991</v>
      </c>
      <c r="K230" s="14">
        <f t="shared" si="27"/>
        <v>10119200</v>
      </c>
      <c r="L230" s="14">
        <f t="shared" si="28"/>
        <v>1051610</v>
      </c>
      <c r="M230" s="17">
        <f t="shared" si="29"/>
        <v>34971570</v>
      </c>
      <c r="N230" s="17">
        <f t="shared" si="30"/>
        <v>38529970</v>
      </c>
      <c r="O230" s="17">
        <f t="shared" si="31"/>
        <v>41109810</v>
      </c>
    </row>
    <row r="231" spans="2:15" ht="19.5" thickBot="1">
      <c r="B231" s="1">
        <v>225</v>
      </c>
      <c r="C231" s="5" t="s">
        <v>430</v>
      </c>
      <c r="D231" s="8" t="s">
        <v>431</v>
      </c>
      <c r="E231" s="19">
        <v>95</v>
      </c>
      <c r="F231" s="19">
        <v>30.89</v>
      </c>
      <c r="G231" s="19">
        <v>5.81</v>
      </c>
      <c r="H231" s="14">
        <f t="shared" si="24"/>
        <v>31255000</v>
      </c>
      <c r="I231" s="14">
        <f t="shared" si="25"/>
        <v>5529310</v>
      </c>
      <c r="J231" s="14">
        <f t="shared" si="26"/>
        <v>10471710</v>
      </c>
      <c r="K231" s="14">
        <f t="shared" si="27"/>
        <v>14054950</v>
      </c>
      <c r="L231" s="14">
        <f t="shared" si="28"/>
        <v>1051610</v>
      </c>
      <c r="M231" s="17">
        <f t="shared" si="29"/>
        <v>37835920</v>
      </c>
      <c r="N231" s="17">
        <f t="shared" si="30"/>
        <v>42778320</v>
      </c>
      <c r="O231" s="17">
        <f t="shared" si="31"/>
        <v>46361560</v>
      </c>
    </row>
    <row r="232" spans="2:15" ht="19.5" thickBot="1">
      <c r="B232" s="1">
        <v>226</v>
      </c>
      <c r="C232" s="5" t="s">
        <v>391</v>
      </c>
      <c r="D232" s="8" t="s">
        <v>392</v>
      </c>
      <c r="E232" s="19">
        <v>11.9</v>
      </c>
      <c r="F232" s="19">
        <v>4.63</v>
      </c>
      <c r="G232" s="19">
        <v>5.81</v>
      </c>
      <c r="H232" s="14">
        <f t="shared" si="24"/>
        <v>3915100</v>
      </c>
      <c r="I232" s="14">
        <f t="shared" si="25"/>
        <v>828770</v>
      </c>
      <c r="J232" s="14">
        <f t="shared" si="26"/>
        <v>1569570</v>
      </c>
      <c r="K232" s="14">
        <f t="shared" si="27"/>
        <v>2106650</v>
      </c>
      <c r="L232" s="14">
        <f t="shared" si="28"/>
        <v>1051610</v>
      </c>
      <c r="M232" s="17">
        <f t="shared" si="29"/>
        <v>5795480</v>
      </c>
      <c r="N232" s="17">
        <f t="shared" si="30"/>
        <v>6536280</v>
      </c>
      <c r="O232" s="17">
        <f t="shared" si="31"/>
        <v>7073360</v>
      </c>
    </row>
    <row r="233" spans="2:15" ht="19.5" thickBot="1">
      <c r="B233" s="1">
        <v>227</v>
      </c>
      <c r="C233" s="5" t="s">
        <v>393</v>
      </c>
      <c r="D233" s="8" t="s">
        <v>394</v>
      </c>
      <c r="E233" s="19">
        <v>14.3</v>
      </c>
      <c r="F233" s="19">
        <v>4.9400000000000004</v>
      </c>
      <c r="G233" s="19">
        <v>5.81</v>
      </c>
      <c r="H233" s="14">
        <f t="shared" si="24"/>
        <v>4704700</v>
      </c>
      <c r="I233" s="14">
        <f t="shared" si="25"/>
        <v>884260.00000000012</v>
      </c>
      <c r="J233" s="14">
        <f t="shared" si="26"/>
        <v>1674660.0000000002</v>
      </c>
      <c r="K233" s="14">
        <f t="shared" si="27"/>
        <v>2247700</v>
      </c>
      <c r="L233" s="14">
        <f t="shared" si="28"/>
        <v>1051610</v>
      </c>
      <c r="M233" s="17">
        <f t="shared" si="29"/>
        <v>6640570</v>
      </c>
      <c r="N233" s="17">
        <f t="shared" si="30"/>
        <v>7430970</v>
      </c>
      <c r="O233" s="17">
        <f t="shared" si="31"/>
        <v>8004010</v>
      </c>
    </row>
    <row r="234" spans="2:15" ht="19.5" thickBot="1">
      <c r="B234" s="1">
        <v>228</v>
      </c>
      <c r="C234" s="5" t="s">
        <v>432</v>
      </c>
      <c r="D234" s="8" t="s">
        <v>433</v>
      </c>
      <c r="E234" s="19">
        <v>3.6</v>
      </c>
      <c r="F234" s="19">
        <v>1.85</v>
      </c>
      <c r="G234" s="19">
        <v>5.81</v>
      </c>
      <c r="H234" s="14">
        <f t="shared" si="24"/>
        <v>1184400</v>
      </c>
      <c r="I234" s="14">
        <f t="shared" si="25"/>
        <v>331150</v>
      </c>
      <c r="J234" s="14">
        <f t="shared" si="26"/>
        <v>627150</v>
      </c>
      <c r="K234" s="14">
        <f t="shared" si="27"/>
        <v>841750</v>
      </c>
      <c r="L234" s="14">
        <f t="shared" si="28"/>
        <v>1051610</v>
      </c>
      <c r="M234" s="17">
        <f t="shared" si="29"/>
        <v>2567160</v>
      </c>
      <c r="N234" s="17">
        <f t="shared" si="30"/>
        <v>2863160</v>
      </c>
      <c r="O234" s="17">
        <f t="shared" si="31"/>
        <v>3077760</v>
      </c>
    </row>
    <row r="235" spans="2:15" ht="19.5" thickBot="1">
      <c r="B235" s="1">
        <v>229</v>
      </c>
      <c r="C235" s="29" t="s">
        <v>434</v>
      </c>
      <c r="D235" s="30" t="s">
        <v>486</v>
      </c>
      <c r="E235" s="19">
        <v>2.7</v>
      </c>
      <c r="F235" s="19">
        <v>1.1599999999999999</v>
      </c>
      <c r="G235" s="19">
        <v>2.42</v>
      </c>
      <c r="H235" s="31">
        <f t="shared" si="24"/>
        <v>888300.00000000012</v>
      </c>
      <c r="I235" s="31">
        <f t="shared" si="25"/>
        <v>207640</v>
      </c>
      <c r="J235" s="31">
        <f t="shared" si="26"/>
        <v>393240</v>
      </c>
      <c r="K235" s="31">
        <f t="shared" si="27"/>
        <v>527800</v>
      </c>
      <c r="L235" s="31">
        <f t="shared" si="28"/>
        <v>438020</v>
      </c>
      <c r="M235" s="17">
        <f t="shared" si="29"/>
        <v>1533960</v>
      </c>
      <c r="N235" s="17">
        <f t="shared" si="30"/>
        <v>1719560</v>
      </c>
      <c r="O235" s="17">
        <f t="shared" si="31"/>
        <v>1854120</v>
      </c>
    </row>
    <row r="236" spans="2:15" ht="19.5" thickBot="1">
      <c r="B236" s="1">
        <v>230</v>
      </c>
      <c r="C236" s="5" t="s">
        <v>395</v>
      </c>
      <c r="D236" s="8" t="s">
        <v>435</v>
      </c>
      <c r="E236" s="19">
        <v>8.4</v>
      </c>
      <c r="F236" s="19">
        <v>5.56</v>
      </c>
      <c r="G236" s="19">
        <v>2.42</v>
      </c>
      <c r="H236" s="14">
        <f t="shared" si="24"/>
        <v>2763600</v>
      </c>
      <c r="I236" s="14">
        <f t="shared" si="25"/>
        <v>995239.99999999988</v>
      </c>
      <c r="J236" s="14">
        <f t="shared" si="26"/>
        <v>1884839.9999999998</v>
      </c>
      <c r="K236" s="14">
        <f t="shared" si="27"/>
        <v>2529800</v>
      </c>
      <c r="L236" s="14">
        <f t="shared" si="28"/>
        <v>438020</v>
      </c>
      <c r="M236" s="17">
        <f t="shared" si="29"/>
        <v>4196860</v>
      </c>
      <c r="N236" s="17">
        <f t="shared" si="30"/>
        <v>5086460</v>
      </c>
      <c r="O236" s="17">
        <f t="shared" si="31"/>
        <v>5731420</v>
      </c>
    </row>
    <row r="237" spans="2:15" ht="19.5" thickBot="1">
      <c r="B237" s="1">
        <v>231</v>
      </c>
      <c r="C237" s="29" t="s">
        <v>436</v>
      </c>
      <c r="D237" s="30" t="s">
        <v>487</v>
      </c>
      <c r="E237" s="19">
        <v>3.25</v>
      </c>
      <c r="F237" s="19">
        <v>4.63</v>
      </c>
      <c r="G237" s="19">
        <v>2.42</v>
      </c>
      <c r="H237" s="31">
        <f t="shared" si="24"/>
        <v>1069250</v>
      </c>
      <c r="I237" s="31">
        <f t="shared" si="25"/>
        <v>828770</v>
      </c>
      <c r="J237" s="31">
        <f t="shared" si="26"/>
        <v>1569570</v>
      </c>
      <c r="K237" s="31">
        <f t="shared" si="27"/>
        <v>2106650</v>
      </c>
      <c r="L237" s="31">
        <f t="shared" si="28"/>
        <v>438020</v>
      </c>
      <c r="M237" s="17">
        <f t="shared" si="29"/>
        <v>2336040</v>
      </c>
      <c r="N237" s="17">
        <f t="shared" si="30"/>
        <v>3076840</v>
      </c>
      <c r="O237" s="17">
        <f t="shared" si="31"/>
        <v>3613920</v>
      </c>
    </row>
    <row r="238" spans="2:15" ht="19.5" thickBot="1">
      <c r="B238" s="1">
        <v>232</v>
      </c>
      <c r="C238" s="5" t="s">
        <v>396</v>
      </c>
      <c r="D238" s="8" t="s">
        <v>397</v>
      </c>
      <c r="E238" s="19">
        <v>3.25</v>
      </c>
      <c r="F238" s="19">
        <v>2.78</v>
      </c>
      <c r="G238" s="19">
        <v>2.42</v>
      </c>
      <c r="H238" s="14">
        <f t="shared" si="24"/>
        <v>1069250</v>
      </c>
      <c r="I238" s="14">
        <f t="shared" si="25"/>
        <v>497619.99999999994</v>
      </c>
      <c r="J238" s="14">
        <f t="shared" si="26"/>
        <v>942419.99999999988</v>
      </c>
      <c r="K238" s="14">
        <f t="shared" si="27"/>
        <v>1264900</v>
      </c>
      <c r="L238" s="14">
        <f t="shared" si="28"/>
        <v>438020</v>
      </c>
      <c r="M238" s="17">
        <f t="shared" si="29"/>
        <v>2004890</v>
      </c>
      <c r="N238" s="17">
        <f t="shared" si="30"/>
        <v>2449690</v>
      </c>
      <c r="O238" s="17">
        <f t="shared" si="31"/>
        <v>2772170</v>
      </c>
    </row>
    <row r="239" spans="2:15" ht="19.5" thickBot="1">
      <c r="B239" s="1">
        <v>233</v>
      </c>
      <c r="C239" s="5" t="s">
        <v>437</v>
      </c>
      <c r="D239" s="8" t="s">
        <v>488</v>
      </c>
      <c r="E239" s="19">
        <v>5.0999999999999996</v>
      </c>
      <c r="F239" s="19">
        <v>4.32</v>
      </c>
      <c r="G239" s="19">
        <v>5.81</v>
      </c>
      <c r="H239" s="14">
        <f t="shared" si="24"/>
        <v>1677899.9999999998</v>
      </c>
      <c r="I239" s="14">
        <f t="shared" si="25"/>
        <v>773280</v>
      </c>
      <c r="J239" s="14">
        <f t="shared" si="26"/>
        <v>1464480</v>
      </c>
      <c r="K239" s="14">
        <f t="shared" si="27"/>
        <v>1965600.0000000002</v>
      </c>
      <c r="L239" s="14">
        <f t="shared" si="28"/>
        <v>1051610</v>
      </c>
      <c r="M239" s="17">
        <f t="shared" si="29"/>
        <v>3502790</v>
      </c>
      <c r="N239" s="17">
        <f t="shared" si="30"/>
        <v>4193990</v>
      </c>
      <c r="O239" s="17">
        <f t="shared" si="31"/>
        <v>4695110</v>
      </c>
    </row>
    <row r="240" spans="2:15" ht="19.5" thickBot="1">
      <c r="B240" s="1">
        <v>234</v>
      </c>
      <c r="C240" s="5" t="s">
        <v>438</v>
      </c>
      <c r="D240" s="8" t="s">
        <v>439</v>
      </c>
      <c r="E240" s="19">
        <v>3.4</v>
      </c>
      <c r="F240" s="19">
        <v>2.4700000000000002</v>
      </c>
      <c r="G240" s="19">
        <v>5.81</v>
      </c>
      <c r="H240" s="14">
        <f t="shared" si="24"/>
        <v>1118600</v>
      </c>
      <c r="I240" s="14">
        <f t="shared" si="25"/>
        <v>442130.00000000006</v>
      </c>
      <c r="J240" s="14">
        <f t="shared" si="26"/>
        <v>837330.00000000012</v>
      </c>
      <c r="K240" s="14">
        <f t="shared" si="27"/>
        <v>1123850</v>
      </c>
      <c r="L240" s="14">
        <f t="shared" si="28"/>
        <v>1051610</v>
      </c>
      <c r="M240" s="17">
        <f t="shared" si="29"/>
        <v>2612340</v>
      </c>
      <c r="N240" s="17">
        <f t="shared" si="30"/>
        <v>3007540</v>
      </c>
      <c r="O240" s="17">
        <f t="shared" si="31"/>
        <v>3294060</v>
      </c>
    </row>
    <row r="241" spans="2:15" ht="19.5" thickBot="1">
      <c r="B241" s="1">
        <v>235</v>
      </c>
      <c r="C241" s="5" t="s">
        <v>440</v>
      </c>
      <c r="D241" s="8" t="s">
        <v>441</v>
      </c>
      <c r="E241" s="19">
        <v>5</v>
      </c>
      <c r="F241" s="19">
        <v>2.4700000000000002</v>
      </c>
      <c r="G241" s="19">
        <v>5.81</v>
      </c>
      <c r="H241" s="14">
        <f t="shared" si="24"/>
        <v>1645000</v>
      </c>
      <c r="I241" s="14">
        <f t="shared" si="25"/>
        <v>442130.00000000006</v>
      </c>
      <c r="J241" s="14">
        <f t="shared" si="26"/>
        <v>837330.00000000012</v>
      </c>
      <c r="K241" s="14">
        <f t="shared" si="27"/>
        <v>1123850</v>
      </c>
      <c r="L241" s="14">
        <f t="shared" si="28"/>
        <v>1051610</v>
      </c>
      <c r="M241" s="17">
        <f t="shared" si="29"/>
        <v>3138740</v>
      </c>
      <c r="N241" s="17">
        <f t="shared" si="30"/>
        <v>3533940</v>
      </c>
      <c r="O241" s="17">
        <f t="shared" si="31"/>
        <v>3820460</v>
      </c>
    </row>
    <row r="242" spans="2:15" ht="19.5" thickBot="1">
      <c r="B242" s="1">
        <v>236</v>
      </c>
      <c r="C242" s="5" t="s">
        <v>442</v>
      </c>
      <c r="D242" s="8" t="s">
        <v>443</v>
      </c>
      <c r="E242" s="19">
        <v>4</v>
      </c>
      <c r="F242" s="19">
        <v>2.4700000000000002</v>
      </c>
      <c r="G242" s="19">
        <v>5.81</v>
      </c>
      <c r="H242" s="14">
        <f t="shared" si="24"/>
        <v>1316000</v>
      </c>
      <c r="I242" s="14">
        <f t="shared" si="25"/>
        <v>442130.00000000006</v>
      </c>
      <c r="J242" s="14">
        <f t="shared" si="26"/>
        <v>837330.00000000012</v>
      </c>
      <c r="K242" s="14">
        <f t="shared" si="27"/>
        <v>1123850</v>
      </c>
      <c r="L242" s="14">
        <f t="shared" si="28"/>
        <v>1051610</v>
      </c>
      <c r="M242" s="17">
        <f t="shared" si="29"/>
        <v>2809740</v>
      </c>
      <c r="N242" s="17">
        <f t="shared" si="30"/>
        <v>3204940</v>
      </c>
      <c r="O242" s="17">
        <f t="shared" si="31"/>
        <v>3491460</v>
      </c>
    </row>
    <row r="243" spans="2:15" ht="32.25" thickBot="1">
      <c r="B243" s="21">
        <v>237</v>
      </c>
      <c r="C243" s="25" t="s">
        <v>531</v>
      </c>
      <c r="D243" s="22" t="s">
        <v>489</v>
      </c>
      <c r="E243" s="19">
        <v>3</v>
      </c>
      <c r="F243" s="19">
        <v>2.73</v>
      </c>
      <c r="G243" s="19">
        <v>9.9700000000000006</v>
      </c>
      <c r="H243" s="14">
        <f t="shared" ref="H243:H273" si="32">E243*$E$1</f>
        <v>987000</v>
      </c>
      <c r="I243" s="14">
        <f t="shared" ref="I243:I273" si="33">F243*$E$2</f>
        <v>488670</v>
      </c>
      <c r="J243" s="14">
        <f t="shared" ref="J243:J273" si="34">F243*$E$3</f>
        <v>925470</v>
      </c>
      <c r="K243" s="14">
        <f t="shared" ref="K243:K273" si="35">F243*$E$4</f>
        <v>1242150</v>
      </c>
      <c r="L243" s="14">
        <f t="shared" ref="L243:L273" si="36">G243*$E$5</f>
        <v>1804570</v>
      </c>
      <c r="M243" s="17">
        <f t="shared" ref="M243:M273" si="37">H243+I243+L243</f>
        <v>3280240</v>
      </c>
      <c r="N243" s="17">
        <f t="shared" ref="N243:N273" si="38">H243+J243+L243</f>
        <v>3717040</v>
      </c>
      <c r="O243" s="17">
        <f t="shared" ref="O243:O273" si="39">H243+K243+L243</f>
        <v>4033720</v>
      </c>
    </row>
    <row r="244" spans="2:15" ht="48" thickBot="1">
      <c r="B244" s="1">
        <v>238</v>
      </c>
      <c r="C244" s="32" t="s">
        <v>550</v>
      </c>
      <c r="D244" s="23" t="s">
        <v>490</v>
      </c>
      <c r="E244" s="19">
        <v>2.2000000000000002</v>
      </c>
      <c r="F244" s="19">
        <v>1.85</v>
      </c>
      <c r="G244" s="19">
        <v>2.37</v>
      </c>
      <c r="H244" s="14">
        <f t="shared" si="32"/>
        <v>723800.00000000012</v>
      </c>
      <c r="I244" s="14">
        <f t="shared" si="33"/>
        <v>331150</v>
      </c>
      <c r="J244" s="14">
        <f t="shared" si="34"/>
        <v>627150</v>
      </c>
      <c r="K244" s="14">
        <f t="shared" si="35"/>
        <v>841750</v>
      </c>
      <c r="L244" s="14">
        <f t="shared" si="36"/>
        <v>428970</v>
      </c>
      <c r="M244" s="17">
        <f t="shared" si="37"/>
        <v>1483920</v>
      </c>
      <c r="N244" s="17">
        <f t="shared" si="38"/>
        <v>1779920</v>
      </c>
      <c r="O244" s="17">
        <f t="shared" si="39"/>
        <v>1994520</v>
      </c>
    </row>
    <row r="245" spans="2:15" ht="32.25" thickBot="1">
      <c r="B245" s="1">
        <v>239</v>
      </c>
      <c r="C245" s="32" t="s">
        <v>532</v>
      </c>
      <c r="D245" s="23" t="s">
        <v>491</v>
      </c>
      <c r="E245" s="19">
        <v>2.5</v>
      </c>
      <c r="F245" s="19">
        <v>1.85</v>
      </c>
      <c r="G245" s="19">
        <v>2.37</v>
      </c>
      <c r="H245" s="14">
        <f t="shared" si="32"/>
        <v>822500</v>
      </c>
      <c r="I245" s="14">
        <f t="shared" si="33"/>
        <v>331150</v>
      </c>
      <c r="J245" s="14">
        <f t="shared" si="34"/>
        <v>627150</v>
      </c>
      <c r="K245" s="14">
        <f t="shared" si="35"/>
        <v>841750</v>
      </c>
      <c r="L245" s="14">
        <f t="shared" si="36"/>
        <v>428970</v>
      </c>
      <c r="M245" s="17">
        <f t="shared" si="37"/>
        <v>1582620</v>
      </c>
      <c r="N245" s="17">
        <f t="shared" si="38"/>
        <v>1878620</v>
      </c>
      <c r="O245" s="17">
        <f t="shared" si="39"/>
        <v>2093220</v>
      </c>
    </row>
    <row r="246" spans="2:15" ht="19.5" thickBot="1">
      <c r="B246" s="1">
        <v>240</v>
      </c>
      <c r="C246" s="32" t="s">
        <v>533</v>
      </c>
      <c r="D246" s="23" t="s">
        <v>492</v>
      </c>
      <c r="E246" s="19">
        <v>5</v>
      </c>
      <c r="F246" s="19">
        <v>7.5</v>
      </c>
      <c r="G246" s="19">
        <v>5.88</v>
      </c>
      <c r="H246" s="14">
        <f t="shared" si="32"/>
        <v>1645000</v>
      </c>
      <c r="I246" s="14">
        <f t="shared" si="33"/>
        <v>1342500</v>
      </c>
      <c r="J246" s="14">
        <f t="shared" si="34"/>
        <v>2542500</v>
      </c>
      <c r="K246" s="14">
        <f t="shared" si="35"/>
        <v>3412500</v>
      </c>
      <c r="L246" s="14">
        <f t="shared" si="36"/>
        <v>1064280</v>
      </c>
      <c r="M246" s="17">
        <f t="shared" si="37"/>
        <v>4051780</v>
      </c>
      <c r="N246" s="17">
        <f t="shared" si="38"/>
        <v>5251780</v>
      </c>
      <c r="O246" s="17">
        <f t="shared" si="39"/>
        <v>6121780</v>
      </c>
    </row>
    <row r="247" spans="2:15" ht="19.5" thickBot="1">
      <c r="B247" s="1">
        <v>241</v>
      </c>
      <c r="C247" s="32" t="s">
        <v>534</v>
      </c>
      <c r="D247" s="23" t="s">
        <v>493</v>
      </c>
      <c r="E247" s="19">
        <v>8.5</v>
      </c>
      <c r="F247" s="19">
        <v>7.5</v>
      </c>
      <c r="G247" s="19">
        <v>5.88</v>
      </c>
      <c r="H247" s="14">
        <f t="shared" si="32"/>
        <v>2796500</v>
      </c>
      <c r="I247" s="14">
        <f t="shared" si="33"/>
        <v>1342500</v>
      </c>
      <c r="J247" s="14">
        <f t="shared" si="34"/>
        <v>2542500</v>
      </c>
      <c r="K247" s="14">
        <f t="shared" si="35"/>
        <v>3412500</v>
      </c>
      <c r="L247" s="14">
        <f t="shared" si="36"/>
        <v>1064280</v>
      </c>
      <c r="M247" s="17">
        <f t="shared" si="37"/>
        <v>5203280</v>
      </c>
      <c r="N247" s="17">
        <f t="shared" si="38"/>
        <v>6403280</v>
      </c>
      <c r="O247" s="17">
        <f t="shared" si="39"/>
        <v>7273280</v>
      </c>
    </row>
    <row r="248" spans="2:15" ht="19.5" thickBot="1">
      <c r="B248" s="1">
        <v>242</v>
      </c>
      <c r="C248" s="32" t="s">
        <v>535</v>
      </c>
      <c r="D248" s="23" t="s">
        <v>494</v>
      </c>
      <c r="E248" s="19">
        <v>10</v>
      </c>
      <c r="F248" s="19">
        <v>7.5</v>
      </c>
      <c r="G248" s="19">
        <v>5.88</v>
      </c>
      <c r="H248" s="14">
        <f t="shared" si="32"/>
        <v>3290000</v>
      </c>
      <c r="I248" s="14">
        <f t="shared" si="33"/>
        <v>1342500</v>
      </c>
      <c r="J248" s="14">
        <f t="shared" si="34"/>
        <v>2542500</v>
      </c>
      <c r="K248" s="14">
        <f t="shared" si="35"/>
        <v>3412500</v>
      </c>
      <c r="L248" s="14">
        <f t="shared" si="36"/>
        <v>1064280</v>
      </c>
      <c r="M248" s="17">
        <f t="shared" si="37"/>
        <v>5696780</v>
      </c>
      <c r="N248" s="17">
        <f t="shared" si="38"/>
        <v>6896780</v>
      </c>
      <c r="O248" s="17">
        <f t="shared" si="39"/>
        <v>7766780</v>
      </c>
    </row>
    <row r="249" spans="2:15" ht="19.5" thickBot="1">
      <c r="B249" s="1">
        <v>243</v>
      </c>
      <c r="C249" s="32" t="s">
        <v>536</v>
      </c>
      <c r="D249" s="23" t="s">
        <v>495</v>
      </c>
      <c r="E249" s="19">
        <v>14.1</v>
      </c>
      <c r="F249" s="19">
        <v>7.5</v>
      </c>
      <c r="G249" s="19">
        <v>5.88</v>
      </c>
      <c r="H249" s="14">
        <f t="shared" si="32"/>
        <v>4638900</v>
      </c>
      <c r="I249" s="14">
        <f t="shared" si="33"/>
        <v>1342500</v>
      </c>
      <c r="J249" s="14">
        <f t="shared" si="34"/>
        <v>2542500</v>
      </c>
      <c r="K249" s="14">
        <f t="shared" si="35"/>
        <v>3412500</v>
      </c>
      <c r="L249" s="14">
        <f t="shared" si="36"/>
        <v>1064280</v>
      </c>
      <c r="M249" s="17">
        <f t="shared" si="37"/>
        <v>7045680</v>
      </c>
      <c r="N249" s="17">
        <f t="shared" si="38"/>
        <v>8245680</v>
      </c>
      <c r="O249" s="17">
        <f t="shared" si="39"/>
        <v>9115680</v>
      </c>
    </row>
    <row r="250" spans="2:15" ht="32.25" thickBot="1">
      <c r="B250" s="1">
        <v>244</v>
      </c>
      <c r="C250" s="32" t="s">
        <v>537</v>
      </c>
      <c r="D250" s="23" t="s">
        <v>496</v>
      </c>
      <c r="E250" s="19">
        <v>7.1</v>
      </c>
      <c r="F250" s="19">
        <v>4.82</v>
      </c>
      <c r="G250" s="19">
        <v>5.81</v>
      </c>
      <c r="H250" s="14">
        <f t="shared" si="32"/>
        <v>2335900</v>
      </c>
      <c r="I250" s="14">
        <f t="shared" si="33"/>
        <v>862780</v>
      </c>
      <c r="J250" s="14">
        <f t="shared" si="34"/>
        <v>1633980</v>
      </c>
      <c r="K250" s="14">
        <f t="shared" si="35"/>
        <v>2193100</v>
      </c>
      <c r="L250" s="14">
        <f t="shared" si="36"/>
        <v>1051610</v>
      </c>
      <c r="M250" s="17">
        <f t="shared" si="37"/>
        <v>4250290</v>
      </c>
      <c r="N250" s="17">
        <f t="shared" si="38"/>
        <v>5021490</v>
      </c>
      <c r="O250" s="17">
        <f t="shared" si="39"/>
        <v>5580610</v>
      </c>
    </row>
    <row r="251" spans="2:15" ht="19.5" thickBot="1">
      <c r="B251" s="1">
        <v>245</v>
      </c>
      <c r="C251" s="32" t="s">
        <v>538</v>
      </c>
      <c r="D251" s="23" t="s">
        <v>497</v>
      </c>
      <c r="E251" s="19">
        <v>8</v>
      </c>
      <c r="F251" s="19">
        <v>4.82</v>
      </c>
      <c r="G251" s="19">
        <v>5.81</v>
      </c>
      <c r="H251" s="14">
        <f t="shared" si="32"/>
        <v>2632000</v>
      </c>
      <c r="I251" s="14">
        <f t="shared" si="33"/>
        <v>862780</v>
      </c>
      <c r="J251" s="14">
        <f t="shared" si="34"/>
        <v>1633980</v>
      </c>
      <c r="K251" s="14">
        <f t="shared" si="35"/>
        <v>2193100</v>
      </c>
      <c r="L251" s="14">
        <f t="shared" si="36"/>
        <v>1051610</v>
      </c>
      <c r="M251" s="17">
        <f t="shared" si="37"/>
        <v>4546390</v>
      </c>
      <c r="N251" s="17">
        <f t="shared" si="38"/>
        <v>5317590</v>
      </c>
      <c r="O251" s="17">
        <f t="shared" si="39"/>
        <v>5876710</v>
      </c>
    </row>
    <row r="252" spans="2:15" ht="32.25" thickBot="1">
      <c r="B252" s="1">
        <v>246</v>
      </c>
      <c r="C252" s="32" t="s">
        <v>539</v>
      </c>
      <c r="D252" s="23" t="s">
        <v>498</v>
      </c>
      <c r="E252" s="19">
        <v>3.4</v>
      </c>
      <c r="F252" s="19">
        <v>4.82</v>
      </c>
      <c r="G252" s="19">
        <v>5.81</v>
      </c>
      <c r="H252" s="14">
        <f t="shared" si="32"/>
        <v>1118600</v>
      </c>
      <c r="I252" s="14">
        <f t="shared" si="33"/>
        <v>862780</v>
      </c>
      <c r="J252" s="14">
        <f t="shared" si="34"/>
        <v>1633980</v>
      </c>
      <c r="K252" s="14">
        <f t="shared" si="35"/>
        <v>2193100</v>
      </c>
      <c r="L252" s="14">
        <f t="shared" si="36"/>
        <v>1051610</v>
      </c>
      <c r="M252" s="17">
        <f t="shared" si="37"/>
        <v>3032990</v>
      </c>
      <c r="N252" s="17">
        <f t="shared" si="38"/>
        <v>3804190</v>
      </c>
      <c r="O252" s="17">
        <f t="shared" si="39"/>
        <v>4363310</v>
      </c>
    </row>
    <row r="253" spans="2:15" ht="19.5" thickBot="1">
      <c r="B253" s="1">
        <v>247</v>
      </c>
      <c r="C253" s="32" t="s">
        <v>540</v>
      </c>
      <c r="D253" s="24" t="s">
        <v>499</v>
      </c>
      <c r="E253" s="19">
        <v>0.8</v>
      </c>
      <c r="F253" s="19">
        <v>1.54</v>
      </c>
      <c r="G253" s="19">
        <v>1.1000000000000001</v>
      </c>
      <c r="H253" s="14">
        <f t="shared" si="32"/>
        <v>263200</v>
      </c>
      <c r="I253" s="14">
        <f t="shared" si="33"/>
        <v>275660</v>
      </c>
      <c r="J253" s="14">
        <f t="shared" si="34"/>
        <v>522060</v>
      </c>
      <c r="K253" s="14">
        <f t="shared" si="35"/>
        <v>700700</v>
      </c>
      <c r="L253" s="14">
        <f t="shared" si="36"/>
        <v>199100.00000000003</v>
      </c>
      <c r="M253" s="17">
        <f t="shared" si="37"/>
        <v>737960</v>
      </c>
      <c r="N253" s="17">
        <f t="shared" si="38"/>
        <v>984360</v>
      </c>
      <c r="O253" s="17">
        <f t="shared" si="39"/>
        <v>1163000</v>
      </c>
    </row>
    <row r="254" spans="2:15" ht="19.5" thickBot="1">
      <c r="B254" s="1">
        <v>248</v>
      </c>
      <c r="C254" s="32" t="s">
        <v>541</v>
      </c>
      <c r="D254" s="24" t="s">
        <v>500</v>
      </c>
      <c r="E254" s="19">
        <v>1.25</v>
      </c>
      <c r="F254" s="19">
        <v>4.82</v>
      </c>
      <c r="G254" s="19">
        <v>2.2200000000000002</v>
      </c>
      <c r="H254" s="14">
        <f t="shared" si="32"/>
        <v>411250</v>
      </c>
      <c r="I254" s="14">
        <f t="shared" si="33"/>
        <v>862780</v>
      </c>
      <c r="J254" s="14">
        <f t="shared" si="34"/>
        <v>1633980</v>
      </c>
      <c r="K254" s="14">
        <f t="shared" si="35"/>
        <v>2193100</v>
      </c>
      <c r="L254" s="14">
        <f t="shared" si="36"/>
        <v>401820.00000000006</v>
      </c>
      <c r="M254" s="17">
        <f t="shared" si="37"/>
        <v>1675850</v>
      </c>
      <c r="N254" s="17">
        <f t="shared" si="38"/>
        <v>2447050</v>
      </c>
      <c r="O254" s="17">
        <f t="shared" si="39"/>
        <v>3006170</v>
      </c>
    </row>
    <row r="255" spans="2:15" ht="63.75" thickBot="1">
      <c r="B255" s="1">
        <v>249</v>
      </c>
      <c r="C255" s="32" t="s">
        <v>542</v>
      </c>
      <c r="D255" s="24" t="s">
        <v>501</v>
      </c>
      <c r="E255" s="19">
        <v>16</v>
      </c>
      <c r="F255" s="19">
        <v>1.82</v>
      </c>
      <c r="G255" s="19">
        <v>7.37</v>
      </c>
      <c r="H255" s="14">
        <f t="shared" si="32"/>
        <v>5264000</v>
      </c>
      <c r="I255" s="14">
        <f t="shared" si="33"/>
        <v>325780</v>
      </c>
      <c r="J255" s="14">
        <f t="shared" si="34"/>
        <v>616980</v>
      </c>
      <c r="K255" s="14">
        <f t="shared" si="35"/>
        <v>828100</v>
      </c>
      <c r="L255" s="14">
        <f t="shared" si="36"/>
        <v>1333970</v>
      </c>
      <c r="M255" s="17">
        <f t="shared" si="37"/>
        <v>6923750</v>
      </c>
      <c r="N255" s="17">
        <f t="shared" si="38"/>
        <v>7214950</v>
      </c>
      <c r="O255" s="17">
        <f t="shared" si="39"/>
        <v>7426070</v>
      </c>
    </row>
    <row r="256" spans="2:15" ht="32.25" thickBot="1">
      <c r="B256" s="1">
        <v>250</v>
      </c>
      <c r="C256" s="36" t="s">
        <v>543</v>
      </c>
      <c r="D256" s="24" t="s">
        <v>502</v>
      </c>
      <c r="E256" s="19">
        <v>17</v>
      </c>
      <c r="F256" s="19">
        <v>4.82</v>
      </c>
      <c r="G256" s="19">
        <v>2.2200000000000002</v>
      </c>
      <c r="H256" s="14">
        <f t="shared" si="32"/>
        <v>5593000</v>
      </c>
      <c r="I256" s="14">
        <f t="shared" si="33"/>
        <v>862780</v>
      </c>
      <c r="J256" s="14">
        <f t="shared" si="34"/>
        <v>1633980</v>
      </c>
      <c r="K256" s="14">
        <f t="shared" si="35"/>
        <v>2193100</v>
      </c>
      <c r="L256" s="14">
        <f t="shared" si="36"/>
        <v>401820.00000000006</v>
      </c>
      <c r="M256" s="17">
        <f t="shared" si="37"/>
        <v>6857600</v>
      </c>
      <c r="N256" s="17">
        <f t="shared" si="38"/>
        <v>7628800</v>
      </c>
      <c r="O256" s="17">
        <f t="shared" si="39"/>
        <v>8187920</v>
      </c>
    </row>
    <row r="257" spans="2:15" ht="32.25" thickBot="1">
      <c r="B257" s="1">
        <v>251</v>
      </c>
      <c r="C257" s="36" t="s">
        <v>544</v>
      </c>
      <c r="D257" s="24" t="s">
        <v>503</v>
      </c>
      <c r="E257" s="19">
        <v>17.7</v>
      </c>
      <c r="F257" s="19">
        <v>4.82</v>
      </c>
      <c r="G257" s="19">
        <v>2.2200000000000002</v>
      </c>
      <c r="H257" s="14">
        <f t="shared" si="32"/>
        <v>5823300</v>
      </c>
      <c r="I257" s="14">
        <f t="shared" si="33"/>
        <v>862780</v>
      </c>
      <c r="J257" s="14">
        <f t="shared" si="34"/>
        <v>1633980</v>
      </c>
      <c r="K257" s="14">
        <f t="shared" si="35"/>
        <v>2193100</v>
      </c>
      <c r="L257" s="14">
        <f t="shared" si="36"/>
        <v>401820.00000000006</v>
      </c>
      <c r="M257" s="17">
        <f t="shared" si="37"/>
        <v>7087900</v>
      </c>
      <c r="N257" s="17">
        <f t="shared" si="38"/>
        <v>7859100</v>
      </c>
      <c r="O257" s="17">
        <f t="shared" si="39"/>
        <v>8418220</v>
      </c>
    </row>
    <row r="258" spans="2:15" ht="19.5" thickBot="1">
      <c r="B258" s="1">
        <v>252</v>
      </c>
      <c r="C258" s="32" t="s">
        <v>545</v>
      </c>
      <c r="D258" s="24" t="s">
        <v>504</v>
      </c>
      <c r="E258" s="19">
        <v>17.8</v>
      </c>
      <c r="F258" s="19">
        <v>11</v>
      </c>
      <c r="G258" s="19">
        <v>7.4</v>
      </c>
      <c r="H258" s="14">
        <f t="shared" si="32"/>
        <v>5856200</v>
      </c>
      <c r="I258" s="14">
        <f t="shared" si="33"/>
        <v>1969000</v>
      </c>
      <c r="J258" s="14">
        <f t="shared" si="34"/>
        <v>3729000</v>
      </c>
      <c r="K258" s="14">
        <f t="shared" si="35"/>
        <v>5005000</v>
      </c>
      <c r="L258" s="14">
        <f t="shared" si="36"/>
        <v>1339400</v>
      </c>
      <c r="M258" s="17">
        <f t="shared" si="37"/>
        <v>9164600</v>
      </c>
      <c r="N258" s="17">
        <f t="shared" si="38"/>
        <v>10924600</v>
      </c>
      <c r="O258" s="17">
        <f t="shared" si="39"/>
        <v>12200600</v>
      </c>
    </row>
    <row r="259" spans="2:15" ht="19.5" thickBot="1">
      <c r="B259" s="1">
        <v>253</v>
      </c>
      <c r="C259" s="32" t="s">
        <v>546</v>
      </c>
      <c r="D259" s="24" t="s">
        <v>505</v>
      </c>
      <c r="E259" s="19">
        <v>17.7</v>
      </c>
      <c r="F259" s="19">
        <v>12.2</v>
      </c>
      <c r="G259" s="19">
        <v>7.4</v>
      </c>
      <c r="H259" s="14">
        <f t="shared" si="32"/>
        <v>5823300</v>
      </c>
      <c r="I259" s="14">
        <f t="shared" si="33"/>
        <v>2183800</v>
      </c>
      <c r="J259" s="14">
        <f t="shared" si="34"/>
        <v>4135799.9999999995</v>
      </c>
      <c r="K259" s="14">
        <f t="shared" si="35"/>
        <v>5551000</v>
      </c>
      <c r="L259" s="14">
        <f t="shared" si="36"/>
        <v>1339400</v>
      </c>
      <c r="M259" s="17">
        <f t="shared" si="37"/>
        <v>9346500</v>
      </c>
      <c r="N259" s="17">
        <f t="shared" si="38"/>
        <v>11298500</v>
      </c>
      <c r="O259" s="17">
        <f t="shared" si="39"/>
        <v>12713700</v>
      </c>
    </row>
    <row r="260" spans="2:15" ht="19.5" thickBot="1">
      <c r="B260" s="1">
        <v>254</v>
      </c>
      <c r="C260" s="37" t="s">
        <v>551</v>
      </c>
      <c r="D260" s="24" t="s">
        <v>506</v>
      </c>
      <c r="E260" s="19">
        <v>18.5</v>
      </c>
      <c r="F260" s="19">
        <v>11.64</v>
      </c>
      <c r="G260" s="19">
        <v>7.4</v>
      </c>
      <c r="H260" s="14">
        <f t="shared" si="32"/>
        <v>6086500</v>
      </c>
      <c r="I260" s="14">
        <f t="shared" si="33"/>
        <v>2083560</v>
      </c>
      <c r="J260" s="14">
        <f t="shared" si="34"/>
        <v>3945960</v>
      </c>
      <c r="K260" s="14">
        <f t="shared" si="35"/>
        <v>5296200</v>
      </c>
      <c r="L260" s="14">
        <f t="shared" si="36"/>
        <v>1339400</v>
      </c>
      <c r="M260" s="17">
        <f t="shared" si="37"/>
        <v>9509460</v>
      </c>
      <c r="N260" s="17">
        <f t="shared" si="38"/>
        <v>11371860</v>
      </c>
      <c r="O260" s="17">
        <f t="shared" si="39"/>
        <v>12722100</v>
      </c>
    </row>
    <row r="261" spans="2:15" ht="32.25" thickBot="1">
      <c r="B261" s="33">
        <v>255</v>
      </c>
      <c r="C261" s="38" t="s">
        <v>552</v>
      </c>
      <c r="D261" s="34" t="s">
        <v>507</v>
      </c>
      <c r="E261" s="19">
        <v>5</v>
      </c>
      <c r="F261" s="19">
        <v>4.63</v>
      </c>
      <c r="G261" s="19">
        <v>19.75</v>
      </c>
      <c r="H261" s="14">
        <f t="shared" si="32"/>
        <v>1645000</v>
      </c>
      <c r="I261" s="14">
        <f t="shared" si="33"/>
        <v>828770</v>
      </c>
      <c r="J261" s="14">
        <f t="shared" si="34"/>
        <v>1569570</v>
      </c>
      <c r="K261" s="14">
        <f t="shared" si="35"/>
        <v>2106650</v>
      </c>
      <c r="L261" s="14">
        <f t="shared" si="36"/>
        <v>3574750</v>
      </c>
      <c r="M261" s="17">
        <f t="shared" si="37"/>
        <v>6048520</v>
      </c>
      <c r="N261" s="17">
        <f t="shared" si="38"/>
        <v>6789320</v>
      </c>
      <c r="O261" s="17">
        <f t="shared" si="39"/>
        <v>7326400</v>
      </c>
    </row>
    <row r="262" spans="2:15" ht="19.5" thickBot="1">
      <c r="B262" s="33">
        <v>256</v>
      </c>
      <c r="C262" s="38" t="s">
        <v>553</v>
      </c>
      <c r="D262" s="35" t="s">
        <v>508</v>
      </c>
      <c r="E262" s="19">
        <v>3.5</v>
      </c>
      <c r="F262" s="19">
        <v>4.63</v>
      </c>
      <c r="G262" s="19">
        <v>0</v>
      </c>
      <c r="H262" s="14">
        <f t="shared" si="32"/>
        <v>1151500</v>
      </c>
      <c r="I262" s="14">
        <f t="shared" si="33"/>
        <v>828770</v>
      </c>
      <c r="J262" s="14">
        <f t="shared" si="34"/>
        <v>1569570</v>
      </c>
      <c r="K262" s="14">
        <f t="shared" si="35"/>
        <v>2106650</v>
      </c>
      <c r="L262" s="14">
        <f t="shared" si="36"/>
        <v>0</v>
      </c>
      <c r="M262" s="17">
        <f t="shared" si="37"/>
        <v>1980270</v>
      </c>
      <c r="N262" s="17">
        <f t="shared" si="38"/>
        <v>2721070</v>
      </c>
      <c r="O262" s="17">
        <f t="shared" si="39"/>
        <v>3258150</v>
      </c>
    </row>
    <row r="263" spans="2:15" ht="19.5" thickBot="1">
      <c r="B263" s="33">
        <v>257</v>
      </c>
      <c r="C263" s="38" t="s">
        <v>509</v>
      </c>
      <c r="D263" s="34" t="s">
        <v>510</v>
      </c>
      <c r="E263" s="19">
        <v>1.8</v>
      </c>
      <c r="F263" s="19">
        <v>2.3199999999999998</v>
      </c>
      <c r="G263" s="19">
        <v>3.9</v>
      </c>
      <c r="H263" s="14">
        <f t="shared" si="32"/>
        <v>592200</v>
      </c>
      <c r="I263" s="14">
        <f t="shared" si="33"/>
        <v>415280</v>
      </c>
      <c r="J263" s="14">
        <f t="shared" si="34"/>
        <v>786480</v>
      </c>
      <c r="K263" s="14">
        <f t="shared" si="35"/>
        <v>1055600</v>
      </c>
      <c r="L263" s="14">
        <f t="shared" si="36"/>
        <v>705900</v>
      </c>
      <c r="M263" s="17">
        <f t="shared" si="37"/>
        <v>1713380</v>
      </c>
      <c r="N263" s="17">
        <f t="shared" si="38"/>
        <v>2084580</v>
      </c>
      <c r="O263" s="17">
        <f t="shared" si="39"/>
        <v>2353700</v>
      </c>
    </row>
    <row r="264" spans="2:15" ht="19.5" thickBot="1">
      <c r="B264" s="1">
        <v>258</v>
      </c>
      <c r="C264" s="26" t="s">
        <v>511</v>
      </c>
      <c r="D264" s="24" t="s">
        <v>512</v>
      </c>
      <c r="E264" s="19">
        <v>1.5</v>
      </c>
      <c r="F264" s="19">
        <v>1.85</v>
      </c>
      <c r="G264" s="19">
        <v>1.7</v>
      </c>
      <c r="H264" s="14">
        <f t="shared" si="32"/>
        <v>493500</v>
      </c>
      <c r="I264" s="14">
        <f t="shared" si="33"/>
        <v>331150</v>
      </c>
      <c r="J264" s="14">
        <f t="shared" si="34"/>
        <v>627150</v>
      </c>
      <c r="K264" s="14">
        <f t="shared" si="35"/>
        <v>841750</v>
      </c>
      <c r="L264" s="14">
        <f t="shared" si="36"/>
        <v>307700</v>
      </c>
      <c r="M264" s="17">
        <f t="shared" si="37"/>
        <v>1132350</v>
      </c>
      <c r="N264" s="17">
        <f t="shared" si="38"/>
        <v>1428350</v>
      </c>
      <c r="O264" s="17">
        <f t="shared" si="39"/>
        <v>1642950</v>
      </c>
    </row>
    <row r="265" spans="2:15" ht="19.5" thickBot="1">
      <c r="B265" s="1">
        <v>259</v>
      </c>
      <c r="C265" s="26" t="s">
        <v>513</v>
      </c>
      <c r="D265" s="24" t="s">
        <v>514</v>
      </c>
      <c r="E265" s="19">
        <v>3.2</v>
      </c>
      <c r="F265" s="19">
        <v>2.73</v>
      </c>
      <c r="G265" s="19">
        <v>5.7</v>
      </c>
      <c r="H265" s="14">
        <f t="shared" si="32"/>
        <v>1052800</v>
      </c>
      <c r="I265" s="14">
        <f t="shared" si="33"/>
        <v>488670</v>
      </c>
      <c r="J265" s="14">
        <f t="shared" si="34"/>
        <v>925470</v>
      </c>
      <c r="K265" s="14">
        <f t="shared" si="35"/>
        <v>1242150</v>
      </c>
      <c r="L265" s="14">
        <f t="shared" si="36"/>
        <v>1031700</v>
      </c>
      <c r="M265" s="17">
        <f t="shared" si="37"/>
        <v>2573170</v>
      </c>
      <c r="N265" s="17">
        <f t="shared" si="38"/>
        <v>3009970</v>
      </c>
      <c r="O265" s="17">
        <f t="shared" si="39"/>
        <v>3326650</v>
      </c>
    </row>
    <row r="266" spans="2:15" ht="32.25" thickBot="1">
      <c r="B266" s="1">
        <v>260</v>
      </c>
      <c r="C266" s="26" t="s">
        <v>515</v>
      </c>
      <c r="D266" s="24" t="s">
        <v>516</v>
      </c>
      <c r="E266" s="19">
        <v>1.1000000000000001</v>
      </c>
      <c r="F266" s="19">
        <v>3.15</v>
      </c>
      <c r="G266" s="19">
        <v>5.7</v>
      </c>
      <c r="H266" s="14">
        <f t="shared" si="32"/>
        <v>361900.00000000006</v>
      </c>
      <c r="I266" s="14">
        <f t="shared" si="33"/>
        <v>563850</v>
      </c>
      <c r="J266" s="14">
        <f t="shared" si="34"/>
        <v>1067850</v>
      </c>
      <c r="K266" s="14">
        <f t="shared" si="35"/>
        <v>1433250</v>
      </c>
      <c r="L266" s="14">
        <f t="shared" si="36"/>
        <v>1031700</v>
      </c>
      <c r="M266" s="17">
        <f t="shared" si="37"/>
        <v>1957450</v>
      </c>
      <c r="N266" s="17">
        <f t="shared" si="38"/>
        <v>2461450</v>
      </c>
      <c r="O266" s="17">
        <f t="shared" si="39"/>
        <v>2826850</v>
      </c>
    </row>
    <row r="267" spans="2:15" ht="19.5" thickBot="1">
      <c r="B267" s="1">
        <v>261</v>
      </c>
      <c r="C267" s="26" t="s">
        <v>517</v>
      </c>
      <c r="D267" s="24" t="s">
        <v>518</v>
      </c>
      <c r="E267" s="19">
        <v>5</v>
      </c>
      <c r="F267" s="19">
        <v>2.73</v>
      </c>
      <c r="G267" s="19">
        <v>8.3000000000000007</v>
      </c>
      <c r="H267" s="14">
        <f t="shared" si="32"/>
        <v>1645000</v>
      </c>
      <c r="I267" s="14">
        <f t="shared" si="33"/>
        <v>488670</v>
      </c>
      <c r="J267" s="14">
        <f t="shared" si="34"/>
        <v>925470</v>
      </c>
      <c r="K267" s="14">
        <f t="shared" si="35"/>
        <v>1242150</v>
      </c>
      <c r="L267" s="14">
        <f t="shared" si="36"/>
        <v>1502300.0000000002</v>
      </c>
      <c r="M267" s="17">
        <f t="shared" si="37"/>
        <v>3635970</v>
      </c>
      <c r="N267" s="17">
        <f t="shared" si="38"/>
        <v>4072770</v>
      </c>
      <c r="O267" s="17">
        <f t="shared" si="39"/>
        <v>4389450</v>
      </c>
    </row>
    <row r="268" spans="2:15" ht="19.5" thickBot="1">
      <c r="B268" s="1">
        <v>262</v>
      </c>
      <c r="C268" s="26" t="s">
        <v>519</v>
      </c>
      <c r="D268" s="24" t="s">
        <v>520</v>
      </c>
      <c r="E268" s="19">
        <v>2.7</v>
      </c>
      <c r="F268" s="19">
        <v>6.98</v>
      </c>
      <c r="G268" s="19">
        <v>8</v>
      </c>
      <c r="H268" s="14">
        <f t="shared" si="32"/>
        <v>888300.00000000012</v>
      </c>
      <c r="I268" s="14">
        <f t="shared" si="33"/>
        <v>1249420</v>
      </c>
      <c r="J268" s="14">
        <f t="shared" si="34"/>
        <v>2366220</v>
      </c>
      <c r="K268" s="14">
        <f t="shared" si="35"/>
        <v>3175900</v>
      </c>
      <c r="L268" s="14">
        <f t="shared" si="36"/>
        <v>1448000</v>
      </c>
      <c r="M268" s="17">
        <f t="shared" si="37"/>
        <v>3585720</v>
      </c>
      <c r="N268" s="17">
        <f t="shared" si="38"/>
        <v>4702520</v>
      </c>
      <c r="O268" s="17">
        <f t="shared" si="39"/>
        <v>5512200</v>
      </c>
    </row>
    <row r="269" spans="2:15" ht="19.5" thickBot="1">
      <c r="B269" s="1">
        <v>263</v>
      </c>
      <c r="C269" s="26" t="s">
        <v>521</v>
      </c>
      <c r="D269" s="24" t="s">
        <v>522</v>
      </c>
      <c r="E269" s="19">
        <v>5.25</v>
      </c>
      <c r="F269" s="19">
        <v>6.98</v>
      </c>
      <c r="G269" s="19">
        <v>26</v>
      </c>
      <c r="H269" s="14">
        <f t="shared" si="32"/>
        <v>1727250</v>
      </c>
      <c r="I269" s="14">
        <f t="shared" si="33"/>
        <v>1249420</v>
      </c>
      <c r="J269" s="14">
        <f t="shared" si="34"/>
        <v>2366220</v>
      </c>
      <c r="K269" s="14">
        <f t="shared" si="35"/>
        <v>3175900</v>
      </c>
      <c r="L269" s="14">
        <f t="shared" si="36"/>
        <v>4706000</v>
      </c>
      <c r="M269" s="17">
        <f t="shared" si="37"/>
        <v>7682670</v>
      </c>
      <c r="N269" s="17">
        <f t="shared" si="38"/>
        <v>8799470</v>
      </c>
      <c r="O269" s="17">
        <f t="shared" si="39"/>
        <v>9609150</v>
      </c>
    </row>
    <row r="270" spans="2:15" ht="32.25" thickBot="1">
      <c r="B270" s="1">
        <v>264</v>
      </c>
      <c r="C270" s="26" t="s">
        <v>523</v>
      </c>
      <c r="D270" s="24" t="s">
        <v>524</v>
      </c>
      <c r="E270" s="19">
        <v>0.6</v>
      </c>
      <c r="F270" s="19">
        <v>6.98</v>
      </c>
      <c r="G270" s="19">
        <v>2.16</v>
      </c>
      <c r="H270" s="14">
        <f t="shared" si="32"/>
        <v>197400</v>
      </c>
      <c r="I270" s="14">
        <f t="shared" si="33"/>
        <v>1249420</v>
      </c>
      <c r="J270" s="14">
        <f t="shared" si="34"/>
        <v>2366220</v>
      </c>
      <c r="K270" s="14">
        <f t="shared" si="35"/>
        <v>3175900</v>
      </c>
      <c r="L270" s="14">
        <f t="shared" si="36"/>
        <v>390960</v>
      </c>
      <c r="M270" s="17">
        <f t="shared" si="37"/>
        <v>1837780</v>
      </c>
      <c r="N270" s="17">
        <f t="shared" si="38"/>
        <v>2954580</v>
      </c>
      <c r="O270" s="17">
        <f t="shared" si="39"/>
        <v>3764260</v>
      </c>
    </row>
    <row r="271" spans="2:15" ht="19.5" thickBot="1">
      <c r="B271" s="1">
        <v>265</v>
      </c>
      <c r="C271" s="26" t="s">
        <v>525</v>
      </c>
      <c r="D271" s="24" t="s">
        <v>526</v>
      </c>
      <c r="E271" s="19">
        <v>9.1</v>
      </c>
      <c r="F271" s="19">
        <v>5.47</v>
      </c>
      <c r="G271" s="19">
        <v>3</v>
      </c>
      <c r="H271" s="14">
        <f t="shared" si="32"/>
        <v>2993900</v>
      </c>
      <c r="I271" s="14">
        <f t="shared" si="33"/>
        <v>979130</v>
      </c>
      <c r="J271" s="14">
        <f t="shared" si="34"/>
        <v>1854330</v>
      </c>
      <c r="K271" s="14">
        <f t="shared" si="35"/>
        <v>2488850</v>
      </c>
      <c r="L271" s="14">
        <f t="shared" si="36"/>
        <v>543000</v>
      </c>
      <c r="M271" s="17">
        <f t="shared" si="37"/>
        <v>4516030</v>
      </c>
      <c r="N271" s="17">
        <f t="shared" si="38"/>
        <v>5391230</v>
      </c>
      <c r="O271" s="17">
        <f t="shared" si="39"/>
        <v>6025750</v>
      </c>
    </row>
    <row r="272" spans="2:15" ht="19.5" thickBot="1">
      <c r="B272" s="1">
        <v>266</v>
      </c>
      <c r="C272" s="26" t="s">
        <v>527</v>
      </c>
      <c r="D272" s="24" t="s">
        <v>528</v>
      </c>
      <c r="E272" s="19">
        <v>1</v>
      </c>
      <c r="F272" s="19">
        <v>3</v>
      </c>
      <c r="G272" s="19">
        <v>8.5</v>
      </c>
      <c r="H272" s="14">
        <f t="shared" si="32"/>
        <v>329000</v>
      </c>
      <c r="I272" s="14">
        <f t="shared" si="33"/>
        <v>537000</v>
      </c>
      <c r="J272" s="14">
        <f t="shared" si="34"/>
        <v>1017000</v>
      </c>
      <c r="K272" s="14">
        <f t="shared" si="35"/>
        <v>1365000</v>
      </c>
      <c r="L272" s="14">
        <f t="shared" si="36"/>
        <v>1538500</v>
      </c>
      <c r="M272" s="17">
        <f t="shared" si="37"/>
        <v>2404500</v>
      </c>
      <c r="N272" s="17">
        <f t="shared" si="38"/>
        <v>2884500</v>
      </c>
      <c r="O272" s="17">
        <f t="shared" si="39"/>
        <v>3232500</v>
      </c>
    </row>
    <row r="273" spans="2:15" ht="19.5" thickBot="1">
      <c r="B273" s="1">
        <v>267</v>
      </c>
      <c r="C273" s="26" t="s">
        <v>529</v>
      </c>
      <c r="D273" s="24" t="s">
        <v>530</v>
      </c>
      <c r="E273" s="19">
        <v>1.3</v>
      </c>
      <c r="F273" s="19">
        <v>3</v>
      </c>
      <c r="G273" s="19">
        <v>8.5</v>
      </c>
      <c r="H273" s="14">
        <f t="shared" si="32"/>
        <v>427700</v>
      </c>
      <c r="I273" s="14">
        <f t="shared" si="33"/>
        <v>537000</v>
      </c>
      <c r="J273" s="14">
        <f t="shared" si="34"/>
        <v>1017000</v>
      </c>
      <c r="K273" s="14">
        <f t="shared" si="35"/>
        <v>1365000</v>
      </c>
      <c r="L273" s="14">
        <f t="shared" si="36"/>
        <v>1538500</v>
      </c>
      <c r="M273" s="17">
        <f t="shared" si="37"/>
        <v>2503200</v>
      </c>
      <c r="N273" s="17">
        <f t="shared" si="38"/>
        <v>2983200</v>
      </c>
      <c r="O273" s="17">
        <f t="shared" si="39"/>
        <v>3331200</v>
      </c>
    </row>
  </sheetData>
  <mergeCells count="1">
    <mergeCell ref="B1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خدمات و ارزش نسبی و قیمتها 1400</vt:lpstr>
    </vt:vector>
  </TitlesOfParts>
  <Company>health.gov.ir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نادري آقاي مهدي</dc:creator>
  <cp:lastModifiedBy>darman</cp:lastModifiedBy>
  <cp:lastPrinted>2020-12-20T07:53:31Z</cp:lastPrinted>
  <dcterms:created xsi:type="dcterms:W3CDTF">2020-11-01T03:45:40Z</dcterms:created>
  <dcterms:modified xsi:type="dcterms:W3CDTF">2021-05-16T06:01:37Z</dcterms:modified>
</cp:coreProperties>
</file>