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it\تعرفه ها\اقتصاد درمان\"/>
    </mc:Choice>
  </mc:AlternateContent>
  <bookViews>
    <workbookView xWindow="0" yWindow="0" windowWidth="20490" windowHeight="7650"/>
  </bookViews>
  <sheets>
    <sheet name="خدمات و ارزش نسبی و قیمتها 1400" sheetId="2" r:id="rId1"/>
  </sheets>
  <definedNames>
    <definedName name="_xlnm._FilterDatabase" localSheetId="0" hidden="1">'خدمات و ارزش نسبی و قیمتها 1400'!$C$1:$C$278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3" i="2" l="1"/>
  <c r="I243" i="2"/>
  <c r="J243" i="2"/>
  <c r="K243" i="2"/>
  <c r="L243" i="2"/>
  <c r="H244" i="2"/>
  <c r="I244" i="2"/>
  <c r="J244" i="2"/>
  <c r="K244" i="2"/>
  <c r="L244" i="2"/>
  <c r="H245" i="2"/>
  <c r="I245" i="2"/>
  <c r="J245" i="2"/>
  <c r="K245" i="2"/>
  <c r="L245" i="2"/>
  <c r="H246" i="2"/>
  <c r="I246" i="2"/>
  <c r="J246" i="2"/>
  <c r="K246" i="2"/>
  <c r="L246" i="2"/>
  <c r="H247" i="2"/>
  <c r="I247" i="2"/>
  <c r="J247" i="2"/>
  <c r="K247" i="2"/>
  <c r="L247" i="2"/>
  <c r="H248" i="2"/>
  <c r="I248" i="2"/>
  <c r="J248" i="2"/>
  <c r="K248" i="2"/>
  <c r="L248" i="2"/>
  <c r="H249" i="2"/>
  <c r="I249" i="2"/>
  <c r="J249" i="2"/>
  <c r="K249" i="2"/>
  <c r="L249" i="2"/>
  <c r="H250" i="2"/>
  <c r="I250" i="2"/>
  <c r="J250" i="2"/>
  <c r="K250" i="2"/>
  <c r="L250" i="2"/>
  <c r="H251" i="2"/>
  <c r="I251" i="2"/>
  <c r="J251" i="2"/>
  <c r="K251" i="2"/>
  <c r="L251" i="2"/>
  <c r="H252" i="2"/>
  <c r="I252" i="2"/>
  <c r="J252" i="2"/>
  <c r="K252" i="2"/>
  <c r="L252" i="2"/>
  <c r="H253" i="2"/>
  <c r="I253" i="2"/>
  <c r="J253" i="2"/>
  <c r="K253" i="2"/>
  <c r="L253" i="2"/>
  <c r="H254" i="2"/>
  <c r="I254" i="2"/>
  <c r="J254" i="2"/>
  <c r="K254" i="2"/>
  <c r="L254" i="2"/>
  <c r="H255" i="2"/>
  <c r="I255" i="2"/>
  <c r="J255" i="2"/>
  <c r="K255" i="2"/>
  <c r="L255" i="2"/>
  <c r="H256" i="2"/>
  <c r="I256" i="2"/>
  <c r="J256" i="2"/>
  <c r="K256" i="2"/>
  <c r="L256" i="2"/>
  <c r="H257" i="2"/>
  <c r="I257" i="2"/>
  <c r="J257" i="2"/>
  <c r="K257" i="2"/>
  <c r="L257" i="2"/>
  <c r="H258" i="2"/>
  <c r="I258" i="2"/>
  <c r="J258" i="2"/>
  <c r="K258" i="2"/>
  <c r="L258" i="2"/>
  <c r="H259" i="2"/>
  <c r="I259" i="2"/>
  <c r="J259" i="2"/>
  <c r="K259" i="2"/>
  <c r="L259" i="2"/>
  <c r="H260" i="2"/>
  <c r="I260" i="2"/>
  <c r="J260" i="2"/>
  <c r="K260" i="2"/>
  <c r="L260" i="2"/>
  <c r="H261" i="2"/>
  <c r="I261" i="2"/>
  <c r="J261" i="2"/>
  <c r="K261" i="2"/>
  <c r="L261" i="2"/>
  <c r="H262" i="2"/>
  <c r="I262" i="2"/>
  <c r="J262" i="2"/>
  <c r="K262" i="2"/>
  <c r="L262" i="2"/>
  <c r="H263" i="2"/>
  <c r="I263" i="2"/>
  <c r="J263" i="2"/>
  <c r="K263" i="2"/>
  <c r="L263" i="2"/>
  <c r="H264" i="2"/>
  <c r="I264" i="2"/>
  <c r="J264" i="2"/>
  <c r="K264" i="2"/>
  <c r="L264" i="2"/>
  <c r="H265" i="2"/>
  <c r="I265" i="2"/>
  <c r="J265" i="2"/>
  <c r="K265" i="2"/>
  <c r="L265" i="2"/>
  <c r="H266" i="2"/>
  <c r="I266" i="2"/>
  <c r="J266" i="2"/>
  <c r="K266" i="2"/>
  <c r="L266" i="2"/>
  <c r="H267" i="2"/>
  <c r="I267" i="2"/>
  <c r="J267" i="2"/>
  <c r="K267" i="2"/>
  <c r="L267" i="2"/>
  <c r="H268" i="2"/>
  <c r="I268" i="2"/>
  <c r="J268" i="2"/>
  <c r="K268" i="2"/>
  <c r="L268" i="2"/>
  <c r="H269" i="2"/>
  <c r="I269" i="2"/>
  <c r="J269" i="2"/>
  <c r="K269" i="2"/>
  <c r="L269" i="2"/>
  <c r="H270" i="2"/>
  <c r="I270" i="2"/>
  <c r="J270" i="2"/>
  <c r="K270" i="2"/>
  <c r="L270" i="2"/>
  <c r="H271" i="2"/>
  <c r="I271" i="2"/>
  <c r="J271" i="2"/>
  <c r="K271" i="2"/>
  <c r="L271" i="2"/>
  <c r="H272" i="2"/>
  <c r="I272" i="2"/>
  <c r="J272" i="2"/>
  <c r="K272" i="2"/>
  <c r="L272" i="2"/>
  <c r="H273" i="2"/>
  <c r="I273" i="2"/>
  <c r="J273" i="2"/>
  <c r="K273" i="2"/>
  <c r="L273" i="2"/>
  <c r="L242" i="2"/>
  <c r="K242" i="2"/>
  <c r="J242" i="2"/>
  <c r="I242" i="2"/>
  <c r="H242" i="2"/>
  <c r="L241" i="2"/>
  <c r="K241" i="2"/>
  <c r="J241" i="2"/>
  <c r="I241" i="2"/>
  <c r="H241" i="2"/>
  <c r="L240" i="2"/>
  <c r="K240" i="2"/>
  <c r="J240" i="2"/>
  <c r="I240" i="2"/>
  <c r="H240" i="2"/>
  <c r="L239" i="2"/>
  <c r="K239" i="2"/>
  <c r="J239" i="2"/>
  <c r="I239" i="2"/>
  <c r="H239" i="2"/>
  <c r="L238" i="2"/>
  <c r="K238" i="2"/>
  <c r="J238" i="2"/>
  <c r="I238" i="2"/>
  <c r="H238" i="2"/>
  <c r="L237" i="2"/>
  <c r="K237" i="2"/>
  <c r="J237" i="2"/>
  <c r="I237" i="2"/>
  <c r="H237" i="2"/>
  <c r="L236" i="2"/>
  <c r="K236" i="2"/>
  <c r="J236" i="2"/>
  <c r="I236" i="2"/>
  <c r="H236" i="2"/>
  <c r="L235" i="2"/>
  <c r="K235" i="2"/>
  <c r="J235" i="2"/>
  <c r="I235" i="2"/>
  <c r="H235" i="2"/>
  <c r="L234" i="2"/>
  <c r="K234" i="2"/>
  <c r="J234" i="2"/>
  <c r="I234" i="2"/>
  <c r="H234" i="2"/>
  <c r="L233" i="2"/>
  <c r="K233" i="2"/>
  <c r="J233" i="2"/>
  <c r="I233" i="2"/>
  <c r="H233" i="2"/>
  <c r="L232" i="2"/>
  <c r="K232" i="2"/>
  <c r="J232" i="2"/>
  <c r="I232" i="2"/>
  <c r="H232" i="2"/>
  <c r="L231" i="2"/>
  <c r="K231" i="2"/>
  <c r="J231" i="2"/>
  <c r="I231" i="2"/>
  <c r="H231" i="2"/>
  <c r="L230" i="2"/>
  <c r="K230" i="2"/>
  <c r="J230" i="2"/>
  <c r="I230" i="2"/>
  <c r="H230" i="2"/>
  <c r="L229" i="2"/>
  <c r="K229" i="2"/>
  <c r="J229" i="2"/>
  <c r="I229" i="2"/>
  <c r="H229" i="2"/>
  <c r="L228" i="2"/>
  <c r="K228" i="2"/>
  <c r="J228" i="2"/>
  <c r="I228" i="2"/>
  <c r="H228" i="2"/>
  <c r="L227" i="2"/>
  <c r="K227" i="2"/>
  <c r="J227" i="2"/>
  <c r="I227" i="2"/>
  <c r="H227" i="2"/>
  <c r="L226" i="2"/>
  <c r="K226" i="2"/>
  <c r="J226" i="2"/>
  <c r="I226" i="2"/>
  <c r="H226" i="2"/>
  <c r="L225" i="2"/>
  <c r="K225" i="2"/>
  <c r="J225" i="2"/>
  <c r="I225" i="2"/>
  <c r="H225" i="2"/>
  <c r="L224" i="2"/>
  <c r="K224" i="2"/>
  <c r="J224" i="2"/>
  <c r="I224" i="2"/>
  <c r="H224" i="2"/>
  <c r="L223" i="2"/>
  <c r="K223" i="2"/>
  <c r="J223" i="2"/>
  <c r="I223" i="2"/>
  <c r="H223" i="2"/>
  <c r="L222" i="2"/>
  <c r="K222" i="2"/>
  <c r="J222" i="2"/>
  <c r="I222" i="2"/>
  <c r="H222" i="2"/>
  <c r="L221" i="2"/>
  <c r="K221" i="2"/>
  <c r="J221" i="2"/>
  <c r="I221" i="2"/>
  <c r="H221" i="2"/>
  <c r="L220" i="2"/>
  <c r="K220" i="2"/>
  <c r="J220" i="2"/>
  <c r="I220" i="2"/>
  <c r="H220" i="2"/>
  <c r="L219" i="2"/>
  <c r="K219" i="2"/>
  <c r="J219" i="2"/>
  <c r="I219" i="2"/>
  <c r="H219" i="2"/>
  <c r="L218" i="2"/>
  <c r="K218" i="2"/>
  <c r="J218" i="2"/>
  <c r="I218" i="2"/>
  <c r="H218" i="2"/>
  <c r="L217" i="2"/>
  <c r="K217" i="2"/>
  <c r="J217" i="2"/>
  <c r="I217" i="2"/>
  <c r="H217" i="2"/>
  <c r="L216" i="2"/>
  <c r="K216" i="2"/>
  <c r="J216" i="2"/>
  <c r="I216" i="2"/>
  <c r="H216" i="2"/>
  <c r="L215" i="2"/>
  <c r="K215" i="2"/>
  <c r="J215" i="2"/>
  <c r="I215" i="2"/>
  <c r="H215" i="2"/>
  <c r="L214" i="2"/>
  <c r="K214" i="2"/>
  <c r="J214" i="2"/>
  <c r="I214" i="2"/>
  <c r="H214" i="2"/>
  <c r="L213" i="2"/>
  <c r="K213" i="2"/>
  <c r="J213" i="2"/>
  <c r="I213" i="2"/>
  <c r="H213" i="2"/>
  <c r="L212" i="2"/>
  <c r="K212" i="2"/>
  <c r="J212" i="2"/>
  <c r="I212" i="2"/>
  <c r="H212" i="2"/>
  <c r="L211" i="2"/>
  <c r="K211" i="2"/>
  <c r="J211" i="2"/>
  <c r="I211" i="2"/>
  <c r="H211" i="2"/>
  <c r="L210" i="2"/>
  <c r="K210" i="2"/>
  <c r="J210" i="2"/>
  <c r="I210" i="2"/>
  <c r="H210" i="2"/>
  <c r="L209" i="2"/>
  <c r="K209" i="2"/>
  <c r="J209" i="2"/>
  <c r="I209" i="2"/>
  <c r="H209" i="2"/>
  <c r="L208" i="2"/>
  <c r="K208" i="2"/>
  <c r="J208" i="2"/>
  <c r="I208" i="2"/>
  <c r="H208" i="2"/>
  <c r="L207" i="2"/>
  <c r="K207" i="2"/>
  <c r="J207" i="2"/>
  <c r="I207" i="2"/>
  <c r="H207" i="2"/>
  <c r="L206" i="2"/>
  <c r="K206" i="2"/>
  <c r="J206" i="2"/>
  <c r="I206" i="2"/>
  <c r="H206" i="2"/>
  <c r="L205" i="2"/>
  <c r="K205" i="2"/>
  <c r="J205" i="2"/>
  <c r="I205" i="2"/>
  <c r="H205" i="2"/>
  <c r="L204" i="2"/>
  <c r="K204" i="2"/>
  <c r="J204" i="2"/>
  <c r="I204" i="2"/>
  <c r="H204" i="2"/>
  <c r="L203" i="2"/>
  <c r="K203" i="2"/>
  <c r="J203" i="2"/>
  <c r="I203" i="2"/>
  <c r="H203" i="2"/>
  <c r="L202" i="2"/>
  <c r="K202" i="2"/>
  <c r="J202" i="2"/>
  <c r="I202" i="2"/>
  <c r="H202" i="2"/>
  <c r="L201" i="2"/>
  <c r="K201" i="2"/>
  <c r="J201" i="2"/>
  <c r="I201" i="2"/>
  <c r="H201" i="2"/>
  <c r="L200" i="2"/>
  <c r="K200" i="2"/>
  <c r="J200" i="2"/>
  <c r="I200" i="2"/>
  <c r="H200" i="2"/>
  <c r="L199" i="2"/>
  <c r="K199" i="2"/>
  <c r="J199" i="2"/>
  <c r="I199" i="2"/>
  <c r="H199" i="2"/>
  <c r="L198" i="2"/>
  <c r="K198" i="2"/>
  <c r="J198" i="2"/>
  <c r="I198" i="2"/>
  <c r="H198" i="2"/>
  <c r="L197" i="2"/>
  <c r="K197" i="2"/>
  <c r="J197" i="2"/>
  <c r="I197" i="2"/>
  <c r="H197" i="2"/>
  <c r="L196" i="2"/>
  <c r="K196" i="2"/>
  <c r="J196" i="2"/>
  <c r="I196" i="2"/>
  <c r="H196" i="2"/>
  <c r="L195" i="2"/>
  <c r="K195" i="2"/>
  <c r="J195" i="2"/>
  <c r="I195" i="2"/>
  <c r="H195" i="2"/>
  <c r="L194" i="2"/>
  <c r="K194" i="2"/>
  <c r="J194" i="2"/>
  <c r="I194" i="2"/>
  <c r="H194" i="2"/>
  <c r="L193" i="2"/>
  <c r="K193" i="2"/>
  <c r="J193" i="2"/>
  <c r="I193" i="2"/>
  <c r="H193" i="2"/>
  <c r="L192" i="2"/>
  <c r="K192" i="2"/>
  <c r="J192" i="2"/>
  <c r="I192" i="2"/>
  <c r="H192" i="2"/>
  <c r="L191" i="2"/>
  <c r="K191" i="2"/>
  <c r="J191" i="2"/>
  <c r="I191" i="2"/>
  <c r="H191" i="2"/>
  <c r="L190" i="2"/>
  <c r="K190" i="2"/>
  <c r="J190" i="2"/>
  <c r="I190" i="2"/>
  <c r="H190" i="2"/>
  <c r="L189" i="2"/>
  <c r="K189" i="2"/>
  <c r="J189" i="2"/>
  <c r="I189" i="2"/>
  <c r="H189" i="2"/>
  <c r="L188" i="2"/>
  <c r="K188" i="2"/>
  <c r="J188" i="2"/>
  <c r="I188" i="2"/>
  <c r="H188" i="2"/>
  <c r="L187" i="2"/>
  <c r="K187" i="2"/>
  <c r="J187" i="2"/>
  <c r="I187" i="2"/>
  <c r="H187" i="2"/>
  <c r="L186" i="2"/>
  <c r="K186" i="2"/>
  <c r="J186" i="2"/>
  <c r="I186" i="2"/>
  <c r="H186" i="2"/>
  <c r="L185" i="2"/>
  <c r="K185" i="2"/>
  <c r="J185" i="2"/>
  <c r="I185" i="2"/>
  <c r="H185" i="2"/>
  <c r="L184" i="2"/>
  <c r="K184" i="2"/>
  <c r="J184" i="2"/>
  <c r="I184" i="2"/>
  <c r="H184" i="2"/>
  <c r="L183" i="2"/>
  <c r="K183" i="2"/>
  <c r="J183" i="2"/>
  <c r="I183" i="2"/>
  <c r="H183" i="2"/>
  <c r="L182" i="2"/>
  <c r="K182" i="2"/>
  <c r="J182" i="2"/>
  <c r="I182" i="2"/>
  <c r="H182" i="2"/>
  <c r="L181" i="2"/>
  <c r="K181" i="2"/>
  <c r="J181" i="2"/>
  <c r="I181" i="2"/>
  <c r="H181" i="2"/>
  <c r="L180" i="2"/>
  <c r="K180" i="2"/>
  <c r="J180" i="2"/>
  <c r="I180" i="2"/>
  <c r="H180" i="2"/>
  <c r="L179" i="2"/>
  <c r="K179" i="2"/>
  <c r="J179" i="2"/>
  <c r="I179" i="2"/>
  <c r="H179" i="2"/>
  <c r="L178" i="2"/>
  <c r="K178" i="2"/>
  <c r="J178" i="2"/>
  <c r="I178" i="2"/>
  <c r="H178" i="2"/>
  <c r="L177" i="2"/>
  <c r="K177" i="2"/>
  <c r="J177" i="2"/>
  <c r="I177" i="2"/>
  <c r="H177" i="2"/>
  <c r="L176" i="2"/>
  <c r="K176" i="2"/>
  <c r="J176" i="2"/>
  <c r="I176" i="2"/>
  <c r="H176" i="2"/>
  <c r="L175" i="2"/>
  <c r="K175" i="2"/>
  <c r="J175" i="2"/>
  <c r="I175" i="2"/>
  <c r="H175" i="2"/>
  <c r="L174" i="2"/>
  <c r="K174" i="2"/>
  <c r="J174" i="2"/>
  <c r="I174" i="2"/>
  <c r="H174" i="2"/>
  <c r="L173" i="2"/>
  <c r="K173" i="2"/>
  <c r="J173" i="2"/>
  <c r="I173" i="2"/>
  <c r="H173" i="2"/>
  <c r="L172" i="2"/>
  <c r="K172" i="2"/>
  <c r="J172" i="2"/>
  <c r="I172" i="2"/>
  <c r="H172" i="2"/>
  <c r="L171" i="2"/>
  <c r="K171" i="2"/>
  <c r="J171" i="2"/>
  <c r="I171" i="2"/>
  <c r="H171" i="2"/>
  <c r="L170" i="2"/>
  <c r="K170" i="2"/>
  <c r="J170" i="2"/>
  <c r="I170" i="2"/>
  <c r="H170" i="2"/>
  <c r="L169" i="2"/>
  <c r="K169" i="2"/>
  <c r="J169" i="2"/>
  <c r="I169" i="2"/>
  <c r="H169" i="2"/>
  <c r="L168" i="2"/>
  <c r="K168" i="2"/>
  <c r="J168" i="2"/>
  <c r="I168" i="2"/>
  <c r="H168" i="2"/>
  <c r="L167" i="2"/>
  <c r="K167" i="2"/>
  <c r="J167" i="2"/>
  <c r="I167" i="2"/>
  <c r="H167" i="2"/>
  <c r="L166" i="2"/>
  <c r="K166" i="2"/>
  <c r="J166" i="2"/>
  <c r="I166" i="2"/>
  <c r="H166" i="2"/>
  <c r="L165" i="2"/>
  <c r="K165" i="2"/>
  <c r="J165" i="2"/>
  <c r="I165" i="2"/>
  <c r="H165" i="2"/>
  <c r="L164" i="2"/>
  <c r="K164" i="2"/>
  <c r="J164" i="2"/>
  <c r="I164" i="2"/>
  <c r="H164" i="2"/>
  <c r="L163" i="2"/>
  <c r="K163" i="2"/>
  <c r="J163" i="2"/>
  <c r="I163" i="2"/>
  <c r="H163" i="2"/>
  <c r="L162" i="2"/>
  <c r="K162" i="2"/>
  <c r="J162" i="2"/>
  <c r="I162" i="2"/>
  <c r="H162" i="2"/>
  <c r="L161" i="2"/>
  <c r="K161" i="2"/>
  <c r="J161" i="2"/>
  <c r="I161" i="2"/>
  <c r="H161" i="2"/>
  <c r="L160" i="2"/>
  <c r="K160" i="2"/>
  <c r="J160" i="2"/>
  <c r="I160" i="2"/>
  <c r="H160" i="2"/>
  <c r="L159" i="2"/>
  <c r="K159" i="2"/>
  <c r="J159" i="2"/>
  <c r="I159" i="2"/>
  <c r="H159" i="2"/>
  <c r="L158" i="2"/>
  <c r="K158" i="2"/>
  <c r="J158" i="2"/>
  <c r="I158" i="2"/>
  <c r="H158" i="2"/>
  <c r="L157" i="2"/>
  <c r="K157" i="2"/>
  <c r="J157" i="2"/>
  <c r="I157" i="2"/>
  <c r="H157" i="2"/>
  <c r="L156" i="2"/>
  <c r="K156" i="2"/>
  <c r="J156" i="2"/>
  <c r="I156" i="2"/>
  <c r="H156" i="2"/>
  <c r="L155" i="2"/>
  <c r="K155" i="2"/>
  <c r="J155" i="2"/>
  <c r="I155" i="2"/>
  <c r="H155" i="2"/>
  <c r="L154" i="2"/>
  <c r="K154" i="2"/>
  <c r="J154" i="2"/>
  <c r="I154" i="2"/>
  <c r="H154" i="2"/>
  <c r="L153" i="2"/>
  <c r="K153" i="2"/>
  <c r="J153" i="2"/>
  <c r="I153" i="2"/>
  <c r="H153" i="2"/>
  <c r="L152" i="2"/>
  <c r="K152" i="2"/>
  <c r="J152" i="2"/>
  <c r="I152" i="2"/>
  <c r="H152" i="2"/>
  <c r="L151" i="2"/>
  <c r="K151" i="2"/>
  <c r="J151" i="2"/>
  <c r="I151" i="2"/>
  <c r="H151" i="2"/>
  <c r="L150" i="2"/>
  <c r="K150" i="2"/>
  <c r="J150" i="2"/>
  <c r="I150" i="2"/>
  <c r="H150" i="2"/>
  <c r="L149" i="2"/>
  <c r="K149" i="2"/>
  <c r="J149" i="2"/>
  <c r="I149" i="2"/>
  <c r="H149" i="2"/>
  <c r="L148" i="2"/>
  <c r="K148" i="2"/>
  <c r="J148" i="2"/>
  <c r="I148" i="2"/>
  <c r="H148" i="2"/>
  <c r="L147" i="2"/>
  <c r="K147" i="2"/>
  <c r="J147" i="2"/>
  <c r="I147" i="2"/>
  <c r="H147" i="2"/>
  <c r="L146" i="2"/>
  <c r="K146" i="2"/>
  <c r="J146" i="2"/>
  <c r="I146" i="2"/>
  <c r="H146" i="2"/>
  <c r="L145" i="2"/>
  <c r="K145" i="2"/>
  <c r="J145" i="2"/>
  <c r="I145" i="2"/>
  <c r="H145" i="2"/>
  <c r="L144" i="2"/>
  <c r="K144" i="2"/>
  <c r="J144" i="2"/>
  <c r="I144" i="2"/>
  <c r="H144" i="2"/>
  <c r="L143" i="2"/>
  <c r="K143" i="2"/>
  <c r="J143" i="2"/>
  <c r="I143" i="2"/>
  <c r="H143" i="2"/>
  <c r="L142" i="2"/>
  <c r="K142" i="2"/>
  <c r="J142" i="2"/>
  <c r="I142" i="2"/>
  <c r="H142" i="2"/>
  <c r="L141" i="2"/>
  <c r="K141" i="2"/>
  <c r="J141" i="2"/>
  <c r="I141" i="2"/>
  <c r="H141" i="2"/>
  <c r="L140" i="2"/>
  <c r="K140" i="2"/>
  <c r="J140" i="2"/>
  <c r="I140" i="2"/>
  <c r="H140" i="2"/>
  <c r="L139" i="2"/>
  <c r="K139" i="2"/>
  <c r="J139" i="2"/>
  <c r="I139" i="2"/>
  <c r="H139" i="2"/>
  <c r="L138" i="2"/>
  <c r="K138" i="2"/>
  <c r="J138" i="2"/>
  <c r="I138" i="2"/>
  <c r="H138" i="2"/>
  <c r="L137" i="2"/>
  <c r="K137" i="2"/>
  <c r="J137" i="2"/>
  <c r="I137" i="2"/>
  <c r="H137" i="2"/>
  <c r="L136" i="2"/>
  <c r="K136" i="2"/>
  <c r="J136" i="2"/>
  <c r="I136" i="2"/>
  <c r="H136" i="2"/>
  <c r="L135" i="2"/>
  <c r="K135" i="2"/>
  <c r="J135" i="2"/>
  <c r="I135" i="2"/>
  <c r="H135" i="2"/>
  <c r="L134" i="2"/>
  <c r="K134" i="2"/>
  <c r="J134" i="2"/>
  <c r="I134" i="2"/>
  <c r="H134" i="2"/>
  <c r="L133" i="2"/>
  <c r="K133" i="2"/>
  <c r="J133" i="2"/>
  <c r="I133" i="2"/>
  <c r="H133" i="2"/>
  <c r="L132" i="2"/>
  <c r="K132" i="2"/>
  <c r="J132" i="2"/>
  <c r="I132" i="2"/>
  <c r="H132" i="2"/>
  <c r="L131" i="2"/>
  <c r="K131" i="2"/>
  <c r="J131" i="2"/>
  <c r="I131" i="2"/>
  <c r="H131" i="2"/>
  <c r="L130" i="2"/>
  <c r="K130" i="2"/>
  <c r="J130" i="2"/>
  <c r="I130" i="2"/>
  <c r="H130" i="2"/>
  <c r="L129" i="2"/>
  <c r="K129" i="2"/>
  <c r="J129" i="2"/>
  <c r="I129" i="2"/>
  <c r="H129" i="2"/>
  <c r="L128" i="2"/>
  <c r="K128" i="2"/>
  <c r="J128" i="2"/>
  <c r="I128" i="2"/>
  <c r="H128" i="2"/>
  <c r="L127" i="2"/>
  <c r="K127" i="2"/>
  <c r="J127" i="2"/>
  <c r="I127" i="2"/>
  <c r="H127" i="2"/>
  <c r="L126" i="2"/>
  <c r="K126" i="2"/>
  <c r="J126" i="2"/>
  <c r="I126" i="2"/>
  <c r="H126" i="2"/>
  <c r="L125" i="2"/>
  <c r="K125" i="2"/>
  <c r="J125" i="2"/>
  <c r="I125" i="2"/>
  <c r="H125" i="2"/>
  <c r="L124" i="2"/>
  <c r="K124" i="2"/>
  <c r="J124" i="2"/>
  <c r="I124" i="2"/>
  <c r="H124" i="2"/>
  <c r="L123" i="2"/>
  <c r="K123" i="2"/>
  <c r="J123" i="2"/>
  <c r="I123" i="2"/>
  <c r="H123" i="2"/>
  <c r="L122" i="2"/>
  <c r="K122" i="2"/>
  <c r="J122" i="2"/>
  <c r="I122" i="2"/>
  <c r="H122" i="2"/>
  <c r="L121" i="2"/>
  <c r="K121" i="2"/>
  <c r="J121" i="2"/>
  <c r="I121" i="2"/>
  <c r="H121" i="2"/>
  <c r="L120" i="2"/>
  <c r="K120" i="2"/>
  <c r="J120" i="2"/>
  <c r="I120" i="2"/>
  <c r="H120" i="2"/>
  <c r="L119" i="2"/>
  <c r="K119" i="2"/>
  <c r="J119" i="2"/>
  <c r="I119" i="2"/>
  <c r="H119" i="2"/>
  <c r="L118" i="2"/>
  <c r="K118" i="2"/>
  <c r="J118" i="2"/>
  <c r="I118" i="2"/>
  <c r="H118" i="2"/>
  <c r="L117" i="2"/>
  <c r="K117" i="2"/>
  <c r="J117" i="2"/>
  <c r="I117" i="2"/>
  <c r="H117" i="2"/>
  <c r="L116" i="2"/>
  <c r="K116" i="2"/>
  <c r="J116" i="2"/>
  <c r="I116" i="2"/>
  <c r="H116" i="2"/>
  <c r="L115" i="2"/>
  <c r="K115" i="2"/>
  <c r="J115" i="2"/>
  <c r="I115" i="2"/>
  <c r="H115" i="2"/>
  <c r="L114" i="2"/>
  <c r="K114" i="2"/>
  <c r="J114" i="2"/>
  <c r="I114" i="2"/>
  <c r="H114" i="2"/>
  <c r="L113" i="2"/>
  <c r="K113" i="2"/>
  <c r="J113" i="2"/>
  <c r="I113" i="2"/>
  <c r="H113" i="2"/>
  <c r="L112" i="2"/>
  <c r="K112" i="2"/>
  <c r="J112" i="2"/>
  <c r="I112" i="2"/>
  <c r="H112" i="2"/>
  <c r="L111" i="2"/>
  <c r="K111" i="2"/>
  <c r="J111" i="2"/>
  <c r="I111" i="2"/>
  <c r="H111" i="2"/>
  <c r="L110" i="2"/>
  <c r="K110" i="2"/>
  <c r="J110" i="2"/>
  <c r="I110" i="2"/>
  <c r="H110" i="2"/>
  <c r="L109" i="2"/>
  <c r="K109" i="2"/>
  <c r="J109" i="2"/>
  <c r="I109" i="2"/>
  <c r="H109" i="2"/>
  <c r="L108" i="2"/>
  <c r="K108" i="2"/>
  <c r="J108" i="2"/>
  <c r="I108" i="2"/>
  <c r="H108" i="2"/>
  <c r="L107" i="2"/>
  <c r="K107" i="2"/>
  <c r="J107" i="2"/>
  <c r="I107" i="2"/>
  <c r="H107" i="2"/>
  <c r="L106" i="2"/>
  <c r="K106" i="2"/>
  <c r="J106" i="2"/>
  <c r="I106" i="2"/>
  <c r="H106" i="2"/>
  <c r="L105" i="2"/>
  <c r="K105" i="2"/>
  <c r="J105" i="2"/>
  <c r="I105" i="2"/>
  <c r="H105" i="2"/>
  <c r="L104" i="2"/>
  <c r="K104" i="2"/>
  <c r="J104" i="2"/>
  <c r="I104" i="2"/>
  <c r="H104" i="2"/>
  <c r="L103" i="2"/>
  <c r="K103" i="2"/>
  <c r="J103" i="2"/>
  <c r="I103" i="2"/>
  <c r="H103" i="2"/>
  <c r="L102" i="2"/>
  <c r="K102" i="2"/>
  <c r="J102" i="2"/>
  <c r="I102" i="2"/>
  <c r="H102" i="2"/>
  <c r="L101" i="2"/>
  <c r="K101" i="2"/>
  <c r="J101" i="2"/>
  <c r="I101" i="2"/>
  <c r="H101" i="2"/>
  <c r="L100" i="2"/>
  <c r="K100" i="2"/>
  <c r="J100" i="2"/>
  <c r="I100" i="2"/>
  <c r="H100" i="2"/>
  <c r="L99" i="2"/>
  <c r="K99" i="2"/>
  <c r="J99" i="2"/>
  <c r="I99" i="2"/>
  <c r="H99" i="2"/>
  <c r="L98" i="2"/>
  <c r="K98" i="2"/>
  <c r="J98" i="2"/>
  <c r="I98" i="2"/>
  <c r="H98" i="2"/>
  <c r="L97" i="2"/>
  <c r="K97" i="2"/>
  <c r="J97" i="2"/>
  <c r="I97" i="2"/>
  <c r="H97" i="2"/>
  <c r="L96" i="2"/>
  <c r="K96" i="2"/>
  <c r="J96" i="2"/>
  <c r="I96" i="2"/>
  <c r="H96" i="2"/>
  <c r="L95" i="2"/>
  <c r="K95" i="2"/>
  <c r="J95" i="2"/>
  <c r="I95" i="2"/>
  <c r="H95" i="2"/>
  <c r="L94" i="2"/>
  <c r="K94" i="2"/>
  <c r="J94" i="2"/>
  <c r="I94" i="2"/>
  <c r="H94" i="2"/>
  <c r="L93" i="2"/>
  <c r="K93" i="2"/>
  <c r="J93" i="2"/>
  <c r="I93" i="2"/>
  <c r="H93" i="2"/>
  <c r="L92" i="2"/>
  <c r="K92" i="2"/>
  <c r="J92" i="2"/>
  <c r="I92" i="2"/>
  <c r="H92" i="2"/>
  <c r="L91" i="2"/>
  <c r="K91" i="2"/>
  <c r="J91" i="2"/>
  <c r="I91" i="2"/>
  <c r="H91" i="2"/>
  <c r="L90" i="2"/>
  <c r="K90" i="2"/>
  <c r="J90" i="2"/>
  <c r="I90" i="2"/>
  <c r="H90" i="2"/>
  <c r="L89" i="2"/>
  <c r="K89" i="2"/>
  <c r="J89" i="2"/>
  <c r="I89" i="2"/>
  <c r="H89" i="2"/>
  <c r="L88" i="2"/>
  <c r="K88" i="2"/>
  <c r="J88" i="2"/>
  <c r="I88" i="2"/>
  <c r="H88" i="2"/>
  <c r="L87" i="2"/>
  <c r="K87" i="2"/>
  <c r="J87" i="2"/>
  <c r="I87" i="2"/>
  <c r="H87" i="2"/>
  <c r="L86" i="2"/>
  <c r="K86" i="2"/>
  <c r="J86" i="2"/>
  <c r="I86" i="2"/>
  <c r="H86" i="2"/>
  <c r="L85" i="2"/>
  <c r="K85" i="2"/>
  <c r="J85" i="2"/>
  <c r="I85" i="2"/>
  <c r="H85" i="2"/>
  <c r="L84" i="2"/>
  <c r="K84" i="2"/>
  <c r="J84" i="2"/>
  <c r="I84" i="2"/>
  <c r="H84" i="2"/>
  <c r="L83" i="2"/>
  <c r="K83" i="2"/>
  <c r="J83" i="2"/>
  <c r="I83" i="2"/>
  <c r="H83" i="2"/>
  <c r="L82" i="2"/>
  <c r="K82" i="2"/>
  <c r="J82" i="2"/>
  <c r="I82" i="2"/>
  <c r="H82" i="2"/>
  <c r="L81" i="2"/>
  <c r="K81" i="2"/>
  <c r="J81" i="2"/>
  <c r="I81" i="2"/>
  <c r="H81" i="2"/>
  <c r="L80" i="2"/>
  <c r="K80" i="2"/>
  <c r="J80" i="2"/>
  <c r="I80" i="2"/>
  <c r="H80" i="2"/>
  <c r="L79" i="2"/>
  <c r="K79" i="2"/>
  <c r="J79" i="2"/>
  <c r="I79" i="2"/>
  <c r="H79" i="2"/>
  <c r="L78" i="2"/>
  <c r="K78" i="2"/>
  <c r="J78" i="2"/>
  <c r="I78" i="2"/>
  <c r="H78" i="2"/>
  <c r="L77" i="2"/>
  <c r="K77" i="2"/>
  <c r="J77" i="2"/>
  <c r="I77" i="2"/>
  <c r="H77" i="2"/>
  <c r="L76" i="2"/>
  <c r="K76" i="2"/>
  <c r="J76" i="2"/>
  <c r="I76" i="2"/>
  <c r="H76" i="2"/>
  <c r="L75" i="2"/>
  <c r="K75" i="2"/>
  <c r="J75" i="2"/>
  <c r="I75" i="2"/>
  <c r="H75" i="2"/>
  <c r="L74" i="2"/>
  <c r="K74" i="2"/>
  <c r="J74" i="2"/>
  <c r="I74" i="2"/>
  <c r="H74" i="2"/>
  <c r="L73" i="2"/>
  <c r="K73" i="2"/>
  <c r="J73" i="2"/>
  <c r="I73" i="2"/>
  <c r="H73" i="2"/>
  <c r="L72" i="2"/>
  <c r="K72" i="2"/>
  <c r="J72" i="2"/>
  <c r="I72" i="2"/>
  <c r="H72" i="2"/>
  <c r="L71" i="2"/>
  <c r="K71" i="2"/>
  <c r="J71" i="2"/>
  <c r="I71" i="2"/>
  <c r="H71" i="2"/>
  <c r="L70" i="2"/>
  <c r="K70" i="2"/>
  <c r="J70" i="2"/>
  <c r="I70" i="2"/>
  <c r="H70" i="2"/>
  <c r="L69" i="2"/>
  <c r="K69" i="2"/>
  <c r="J69" i="2"/>
  <c r="I69" i="2"/>
  <c r="H69" i="2"/>
  <c r="L68" i="2"/>
  <c r="K68" i="2"/>
  <c r="J68" i="2"/>
  <c r="I68" i="2"/>
  <c r="H68" i="2"/>
  <c r="L67" i="2"/>
  <c r="K67" i="2"/>
  <c r="J67" i="2"/>
  <c r="I67" i="2"/>
  <c r="H67" i="2"/>
  <c r="L66" i="2"/>
  <c r="K66" i="2"/>
  <c r="J66" i="2"/>
  <c r="I66" i="2"/>
  <c r="H66" i="2"/>
  <c r="L65" i="2"/>
  <c r="K65" i="2"/>
  <c r="J65" i="2"/>
  <c r="I65" i="2"/>
  <c r="H65" i="2"/>
  <c r="L64" i="2"/>
  <c r="K64" i="2"/>
  <c r="J64" i="2"/>
  <c r="I64" i="2"/>
  <c r="H64" i="2"/>
  <c r="L63" i="2"/>
  <c r="K63" i="2"/>
  <c r="J63" i="2"/>
  <c r="I63" i="2"/>
  <c r="H63" i="2"/>
  <c r="L62" i="2"/>
  <c r="K62" i="2"/>
  <c r="J62" i="2"/>
  <c r="I62" i="2"/>
  <c r="H62" i="2"/>
  <c r="L61" i="2"/>
  <c r="K61" i="2"/>
  <c r="J61" i="2"/>
  <c r="I61" i="2"/>
  <c r="H61" i="2"/>
  <c r="L60" i="2"/>
  <c r="K60" i="2"/>
  <c r="J60" i="2"/>
  <c r="I60" i="2"/>
  <c r="H60" i="2"/>
  <c r="L59" i="2"/>
  <c r="K59" i="2"/>
  <c r="J59" i="2"/>
  <c r="I59" i="2"/>
  <c r="H59" i="2"/>
  <c r="L58" i="2"/>
  <c r="K58" i="2"/>
  <c r="J58" i="2"/>
  <c r="I58" i="2"/>
  <c r="H58" i="2"/>
  <c r="L57" i="2"/>
  <c r="K57" i="2"/>
  <c r="J57" i="2"/>
  <c r="I57" i="2"/>
  <c r="H57" i="2"/>
  <c r="L56" i="2"/>
  <c r="K56" i="2"/>
  <c r="J56" i="2"/>
  <c r="I56" i="2"/>
  <c r="H56" i="2"/>
  <c r="L55" i="2"/>
  <c r="K55" i="2"/>
  <c r="J55" i="2"/>
  <c r="I55" i="2"/>
  <c r="H55" i="2"/>
  <c r="L54" i="2"/>
  <c r="K54" i="2"/>
  <c r="J54" i="2"/>
  <c r="I54" i="2"/>
  <c r="H54" i="2"/>
  <c r="L53" i="2"/>
  <c r="K53" i="2"/>
  <c r="J53" i="2"/>
  <c r="I53" i="2"/>
  <c r="H53" i="2"/>
  <c r="L52" i="2"/>
  <c r="K52" i="2"/>
  <c r="J52" i="2"/>
  <c r="I52" i="2"/>
  <c r="H52" i="2"/>
  <c r="L51" i="2"/>
  <c r="K51" i="2"/>
  <c r="J51" i="2"/>
  <c r="I51" i="2"/>
  <c r="H51" i="2"/>
  <c r="L50" i="2"/>
  <c r="K50" i="2"/>
  <c r="J50" i="2"/>
  <c r="I50" i="2"/>
  <c r="H50" i="2"/>
  <c r="L49" i="2"/>
  <c r="K49" i="2"/>
  <c r="J49" i="2"/>
  <c r="I49" i="2"/>
  <c r="H49" i="2"/>
  <c r="L48" i="2"/>
  <c r="K48" i="2"/>
  <c r="J48" i="2"/>
  <c r="I48" i="2"/>
  <c r="H48" i="2"/>
  <c r="L47" i="2"/>
  <c r="K47" i="2"/>
  <c r="J47" i="2"/>
  <c r="I47" i="2"/>
  <c r="H47" i="2"/>
  <c r="L46" i="2"/>
  <c r="K46" i="2"/>
  <c r="J46" i="2"/>
  <c r="I46" i="2"/>
  <c r="H46" i="2"/>
  <c r="L45" i="2"/>
  <c r="K45" i="2"/>
  <c r="J45" i="2"/>
  <c r="I45" i="2"/>
  <c r="H45" i="2"/>
  <c r="L44" i="2"/>
  <c r="K44" i="2"/>
  <c r="J44" i="2"/>
  <c r="I44" i="2"/>
  <c r="H44" i="2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K24" i="2"/>
  <c r="J24" i="2"/>
  <c r="I24" i="2"/>
  <c r="H24" i="2"/>
  <c r="L23" i="2"/>
  <c r="K23" i="2"/>
  <c r="J23" i="2"/>
  <c r="I23" i="2"/>
  <c r="H23" i="2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L16" i="2"/>
  <c r="K16" i="2"/>
  <c r="J16" i="2"/>
  <c r="I16" i="2"/>
  <c r="H16" i="2"/>
  <c r="L15" i="2"/>
  <c r="K15" i="2"/>
  <c r="J15" i="2"/>
  <c r="I15" i="2"/>
  <c r="H15" i="2"/>
  <c r="L14" i="2"/>
  <c r="K14" i="2"/>
  <c r="J14" i="2"/>
  <c r="I14" i="2"/>
  <c r="H14" i="2"/>
  <c r="L13" i="2"/>
  <c r="K13" i="2"/>
  <c r="J13" i="2"/>
  <c r="I13" i="2"/>
  <c r="H13" i="2"/>
  <c r="L12" i="2"/>
  <c r="K12" i="2"/>
  <c r="J12" i="2"/>
  <c r="I12" i="2"/>
  <c r="H12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O242" i="2" l="1"/>
  <c r="M270" i="2"/>
  <c r="O266" i="2"/>
  <c r="M262" i="2"/>
  <c r="M254" i="2"/>
  <c r="M246" i="2"/>
  <c r="O258" i="2"/>
  <c r="M68" i="2"/>
  <c r="M258" i="2"/>
  <c r="M250" i="2"/>
  <c r="O54" i="2"/>
  <c r="M272" i="2"/>
  <c r="M256" i="2"/>
  <c r="M267" i="2"/>
  <c r="M273" i="2"/>
  <c r="M265" i="2"/>
  <c r="M257" i="2"/>
  <c r="M249" i="2"/>
  <c r="N43" i="2"/>
  <c r="O47" i="2"/>
  <c r="O55" i="2"/>
  <c r="M268" i="2"/>
  <c r="M260" i="2"/>
  <c r="N258" i="2"/>
  <c r="M252" i="2"/>
  <c r="M244" i="2"/>
  <c r="M271" i="2"/>
  <c r="M263" i="2"/>
  <c r="M255" i="2"/>
  <c r="M247" i="2"/>
  <c r="M266" i="2"/>
  <c r="O250" i="2"/>
  <c r="O269" i="2"/>
  <c r="M264" i="2"/>
  <c r="O261" i="2"/>
  <c r="O253" i="2"/>
  <c r="O245" i="2"/>
  <c r="N250" i="2"/>
  <c r="N272" i="2"/>
  <c r="N264" i="2"/>
  <c r="N256" i="2"/>
  <c r="N248" i="2"/>
  <c r="N263" i="2"/>
  <c r="O260" i="2"/>
  <c r="M259" i="2"/>
  <c r="N255" i="2"/>
  <c r="O252" i="2"/>
  <c r="M251" i="2"/>
  <c r="N247" i="2"/>
  <c r="O244" i="2"/>
  <c r="M243" i="2"/>
  <c r="M248" i="2"/>
  <c r="N245" i="2"/>
  <c r="O271" i="2"/>
  <c r="M269" i="2"/>
  <c r="N266" i="2"/>
  <c r="O263" i="2"/>
  <c r="M261" i="2"/>
  <c r="O255" i="2"/>
  <c r="M253" i="2"/>
  <c r="O247" i="2"/>
  <c r="M245" i="2"/>
  <c r="N271" i="2"/>
  <c r="O268" i="2"/>
  <c r="O52" i="2"/>
  <c r="O273" i="2"/>
  <c r="N268" i="2"/>
  <c r="O265" i="2"/>
  <c r="N260" i="2"/>
  <c r="O257" i="2"/>
  <c r="N252" i="2"/>
  <c r="O249" i="2"/>
  <c r="N244" i="2"/>
  <c r="M71" i="2"/>
  <c r="N273" i="2"/>
  <c r="O270" i="2"/>
  <c r="N265" i="2"/>
  <c r="O262" i="2"/>
  <c r="N257" i="2"/>
  <c r="O254" i="2"/>
  <c r="N249" i="2"/>
  <c r="O246" i="2"/>
  <c r="N269" i="2"/>
  <c r="N253" i="2"/>
  <c r="N70" i="2"/>
  <c r="O72" i="2"/>
  <c r="N270" i="2"/>
  <c r="O267" i="2"/>
  <c r="N262" i="2"/>
  <c r="O259" i="2"/>
  <c r="N254" i="2"/>
  <c r="O251" i="2"/>
  <c r="N246" i="2"/>
  <c r="O243" i="2"/>
  <c r="N40" i="2"/>
  <c r="N50" i="2"/>
  <c r="M65" i="2"/>
  <c r="M69" i="2"/>
  <c r="O70" i="2"/>
  <c r="O272" i="2"/>
  <c r="N267" i="2"/>
  <c r="O264" i="2"/>
  <c r="N259" i="2"/>
  <c r="O256" i="2"/>
  <c r="N251" i="2"/>
  <c r="O248" i="2"/>
  <c r="N243" i="2"/>
  <c r="N261" i="2"/>
  <c r="N24" i="2"/>
  <c r="O37" i="2"/>
  <c r="M66" i="2"/>
  <c r="O114" i="2"/>
  <c r="O122" i="2"/>
  <c r="O130" i="2"/>
  <c r="O138" i="2"/>
  <c r="O146" i="2"/>
  <c r="O154" i="2"/>
  <c r="O162" i="2"/>
  <c r="O20" i="2"/>
  <c r="M23" i="2"/>
  <c r="O18" i="2"/>
  <c r="N33" i="2"/>
  <c r="O34" i="2"/>
  <c r="M42" i="2"/>
  <c r="M62" i="2"/>
  <c r="M20" i="2"/>
  <c r="N20" i="2"/>
  <c r="N8" i="2"/>
  <c r="O9" i="2"/>
  <c r="O16" i="2"/>
  <c r="N19" i="2"/>
  <c r="N27" i="2"/>
  <c r="N31" i="2"/>
  <c r="N35" i="2"/>
  <c r="O39" i="2"/>
  <c r="N41" i="2"/>
  <c r="M63" i="2"/>
  <c r="M154" i="2"/>
  <c r="M8" i="2"/>
  <c r="M76" i="2"/>
  <c r="N82" i="2"/>
  <c r="N84" i="2"/>
  <c r="M92" i="2"/>
  <c r="M100" i="2"/>
  <c r="M108" i="2"/>
  <c r="O116" i="2"/>
  <c r="O124" i="2"/>
  <c r="O132" i="2"/>
  <c r="N9" i="2"/>
  <c r="M64" i="2"/>
  <c r="M13" i="2"/>
  <c r="N25" i="2"/>
  <c r="O30" i="2"/>
  <c r="M57" i="2"/>
  <c r="M61" i="2"/>
  <c r="N63" i="2"/>
  <c r="M77" i="2"/>
  <c r="O81" i="2"/>
  <c r="N11" i="2"/>
  <c r="O15" i="2"/>
  <c r="O27" i="2"/>
  <c r="O49" i="2"/>
  <c r="M58" i="2"/>
  <c r="M70" i="2"/>
  <c r="M74" i="2"/>
  <c r="N76" i="2"/>
  <c r="N23" i="2"/>
  <c r="O24" i="2"/>
  <c r="M59" i="2"/>
  <c r="O68" i="2"/>
  <c r="O76" i="2"/>
  <c r="N7" i="2"/>
  <c r="M18" i="2"/>
  <c r="N18" i="2"/>
  <c r="O22" i="2"/>
  <c r="N34" i="2"/>
  <c r="N49" i="2"/>
  <c r="N52" i="2"/>
  <c r="M56" i="2"/>
  <c r="O62" i="2"/>
  <c r="N68" i="2"/>
  <c r="M72" i="2"/>
  <c r="M75" i="2"/>
  <c r="M78" i="2"/>
  <c r="M81" i="2"/>
  <c r="O144" i="2"/>
  <c r="O152" i="2"/>
  <c r="O160" i="2"/>
  <c r="M27" i="2"/>
  <c r="M30" i="2"/>
  <c r="N74" i="2"/>
  <c r="O149" i="2"/>
  <c r="O157" i="2"/>
  <c r="N15" i="2"/>
  <c r="M17" i="2"/>
  <c r="N30" i="2"/>
  <c r="M39" i="2"/>
  <c r="M45" i="2"/>
  <c r="O58" i="2"/>
  <c r="O65" i="2"/>
  <c r="O80" i="2"/>
  <c r="M50" i="2"/>
  <c r="N10" i="2"/>
  <c r="M15" i="2"/>
  <c r="N17" i="2"/>
  <c r="O36" i="2"/>
  <c r="N39" i="2"/>
  <c r="M44" i="2"/>
  <c r="N48" i="2"/>
  <c r="O51" i="2"/>
  <c r="O63" i="2"/>
  <c r="N66" i="2"/>
  <c r="M67" i="2"/>
  <c r="O79" i="2"/>
  <c r="N81" i="2"/>
  <c r="O21" i="2"/>
  <c r="M35" i="2"/>
  <c r="M12" i="2"/>
  <c r="M22" i="2"/>
  <c r="M25" i="2"/>
  <c r="M31" i="2"/>
  <c r="N55" i="2"/>
  <c r="N59" i="2"/>
  <c r="M60" i="2"/>
  <c r="O66" i="2"/>
  <c r="O69" i="2"/>
  <c r="N72" i="2"/>
  <c r="M73" i="2"/>
  <c r="N78" i="2"/>
  <c r="M82" i="2"/>
  <c r="O10" i="2"/>
  <c r="N16" i="2"/>
  <c r="N22" i="2"/>
  <c r="M28" i="2"/>
  <c r="O32" i="2"/>
  <c r="M34" i="2"/>
  <c r="M37" i="2"/>
  <c r="O38" i="2"/>
  <c r="O41" i="2"/>
  <c r="M49" i="2"/>
  <c r="M52" i="2"/>
  <c r="M55" i="2"/>
  <c r="O59" i="2"/>
  <c r="O75" i="2"/>
  <c r="O7" i="2"/>
  <c r="N12" i="2"/>
  <c r="M19" i="2"/>
  <c r="M33" i="2"/>
  <c r="N37" i="2"/>
  <c r="M40" i="2"/>
  <c r="N44" i="2"/>
  <c r="N57" i="2"/>
  <c r="N61" i="2"/>
  <c r="N65" i="2"/>
  <c r="M80" i="2"/>
  <c r="N88" i="2"/>
  <c r="M96" i="2"/>
  <c r="M104" i="2"/>
  <c r="M112" i="2"/>
  <c r="O120" i="2"/>
  <c r="O128" i="2"/>
  <c r="O136" i="2"/>
  <c r="M7" i="2"/>
  <c r="O8" i="2"/>
  <c r="M11" i="2"/>
  <c r="O12" i="2"/>
  <c r="M14" i="2"/>
  <c r="O23" i="2"/>
  <c r="M26" i="2"/>
  <c r="M29" i="2"/>
  <c r="M32" i="2"/>
  <c r="M36" i="2"/>
  <c r="M43" i="2"/>
  <c r="O44" i="2"/>
  <c r="M46" i="2"/>
  <c r="O50" i="2"/>
  <c r="M53" i="2"/>
  <c r="O57" i="2"/>
  <c r="O61" i="2"/>
  <c r="N69" i="2"/>
  <c r="O74" i="2"/>
  <c r="O78" i="2"/>
  <c r="M79" i="2"/>
  <c r="O85" i="2"/>
  <c r="O117" i="2"/>
  <c r="O125" i="2"/>
  <c r="O133" i="2"/>
  <c r="O141" i="2"/>
  <c r="M152" i="2"/>
  <c r="N14" i="2"/>
  <c r="O19" i="2"/>
  <c r="N26" i="2"/>
  <c r="N29" i="2"/>
  <c r="O33" i="2"/>
  <c r="N36" i="2"/>
  <c r="O40" i="2"/>
  <c r="N46" i="2"/>
  <c r="N56" i="2"/>
  <c r="N60" i="2"/>
  <c r="N64" i="2"/>
  <c r="N73" i="2"/>
  <c r="N77" i="2"/>
  <c r="M10" i="2"/>
  <c r="O11" i="2"/>
  <c r="O14" i="2"/>
  <c r="O26" i="2"/>
  <c r="O29" i="2"/>
  <c r="O43" i="2"/>
  <c r="O46" i="2"/>
  <c r="O53" i="2"/>
  <c r="O56" i="2"/>
  <c r="O60" i="2"/>
  <c r="O64" i="2"/>
  <c r="O73" i="2"/>
  <c r="O77" i="2"/>
  <c r="M95" i="2"/>
  <c r="M103" i="2"/>
  <c r="M111" i="2"/>
  <c r="O127" i="2"/>
  <c r="O135" i="2"/>
  <c r="O143" i="2"/>
  <c r="O151" i="2"/>
  <c r="O159" i="2"/>
  <c r="M21" i="2"/>
  <c r="M48" i="2"/>
  <c r="O140" i="2"/>
  <c r="O148" i="2"/>
  <c r="O156" i="2"/>
  <c r="M159" i="2"/>
  <c r="M9" i="2"/>
  <c r="N13" i="2"/>
  <c r="M16" i="2"/>
  <c r="N21" i="2"/>
  <c r="M24" i="2"/>
  <c r="O25" i="2"/>
  <c r="N28" i="2"/>
  <c r="O31" i="2"/>
  <c r="N32" i="2"/>
  <c r="O35" i="2"/>
  <c r="M38" i="2"/>
  <c r="N42" i="2"/>
  <c r="N45" i="2"/>
  <c r="N47" i="2"/>
  <c r="M51" i="2"/>
  <c r="N67" i="2"/>
  <c r="N71" i="2"/>
  <c r="N80" i="2"/>
  <c r="N87" i="2"/>
  <c r="M148" i="2"/>
  <c r="O13" i="2"/>
  <c r="O17" i="2"/>
  <c r="O28" i="2"/>
  <c r="N38" i="2"/>
  <c r="M41" i="2"/>
  <c r="O42" i="2"/>
  <c r="O45" i="2"/>
  <c r="M47" i="2"/>
  <c r="O48" i="2"/>
  <c r="N51" i="2"/>
  <c r="M54" i="2"/>
  <c r="N58" i="2"/>
  <c r="N62" i="2"/>
  <c r="O67" i="2"/>
  <c r="O71" i="2"/>
  <c r="N75" i="2"/>
  <c r="N79" i="2"/>
  <c r="O87" i="2"/>
  <c r="O119" i="2"/>
  <c r="O113" i="2"/>
  <c r="O121" i="2"/>
  <c r="O129" i="2"/>
  <c r="O137" i="2"/>
  <c r="O145" i="2"/>
  <c r="O153" i="2"/>
  <c r="O161" i="2"/>
  <c r="O118" i="2"/>
  <c r="O126" i="2"/>
  <c r="O134" i="2"/>
  <c r="O142" i="2"/>
  <c r="O150" i="2"/>
  <c r="O158" i="2"/>
  <c r="O83" i="2"/>
  <c r="O115" i="2"/>
  <c r="O123" i="2"/>
  <c r="O131" i="2"/>
  <c r="O139" i="2"/>
  <c r="O147" i="2"/>
  <c r="O155" i="2"/>
  <c r="N54" i="2"/>
  <c r="N53" i="2"/>
  <c r="N86" i="2"/>
  <c r="M91" i="2"/>
  <c r="M99" i="2"/>
  <c r="M107" i="2"/>
  <c r="M84" i="2"/>
  <c r="M88" i="2"/>
  <c r="M116" i="2"/>
  <c r="M120" i="2"/>
  <c r="M141" i="2"/>
  <c r="M144" i="2"/>
  <c r="M157" i="2"/>
  <c r="M86" i="2"/>
  <c r="M115" i="2"/>
  <c r="M119" i="2"/>
  <c r="M140" i="2"/>
  <c r="M147" i="2"/>
  <c r="M151" i="2"/>
  <c r="M155" i="2"/>
  <c r="M114" i="2"/>
  <c r="M118" i="2"/>
  <c r="M122" i="2"/>
  <c r="M125" i="2"/>
  <c r="M139" i="2"/>
  <c r="M146" i="2"/>
  <c r="M150" i="2"/>
  <c r="M156" i="2"/>
  <c r="N83" i="2"/>
  <c r="M113" i="2"/>
  <c r="M117" i="2"/>
  <c r="M121" i="2"/>
  <c r="M123" i="2"/>
  <c r="M138" i="2"/>
  <c r="M145" i="2"/>
  <c r="M149" i="2"/>
  <c r="M153" i="2"/>
  <c r="M158" i="2"/>
  <c r="O90" i="2"/>
  <c r="N90" i="2"/>
  <c r="O94" i="2"/>
  <c r="N94" i="2"/>
  <c r="O98" i="2"/>
  <c r="N98" i="2"/>
  <c r="O102" i="2"/>
  <c r="N102" i="2"/>
  <c r="O106" i="2"/>
  <c r="N106" i="2"/>
  <c r="O110" i="2"/>
  <c r="N110" i="2"/>
  <c r="O82" i="2"/>
  <c r="M87" i="2"/>
  <c r="O89" i="2"/>
  <c r="N89" i="2"/>
  <c r="O93" i="2"/>
  <c r="N93" i="2"/>
  <c r="O97" i="2"/>
  <c r="N97" i="2"/>
  <c r="O101" i="2"/>
  <c r="N101" i="2"/>
  <c r="O105" i="2"/>
  <c r="N105" i="2"/>
  <c r="O109" i="2"/>
  <c r="N109" i="2"/>
  <c r="M85" i="2"/>
  <c r="O88" i="2"/>
  <c r="N85" i="2"/>
  <c r="O92" i="2"/>
  <c r="N92" i="2"/>
  <c r="O96" i="2"/>
  <c r="N96" i="2"/>
  <c r="O100" i="2"/>
  <c r="N100" i="2"/>
  <c r="O104" i="2"/>
  <c r="N104" i="2"/>
  <c r="O108" i="2"/>
  <c r="N108" i="2"/>
  <c r="O112" i="2"/>
  <c r="N112" i="2"/>
  <c r="M83" i="2"/>
  <c r="O86" i="2"/>
  <c r="M90" i="2"/>
  <c r="M94" i="2"/>
  <c r="M98" i="2"/>
  <c r="M102" i="2"/>
  <c r="M106" i="2"/>
  <c r="M110" i="2"/>
  <c r="O91" i="2"/>
  <c r="N91" i="2"/>
  <c r="O95" i="2"/>
  <c r="N95" i="2"/>
  <c r="O99" i="2"/>
  <c r="N99" i="2"/>
  <c r="O103" i="2"/>
  <c r="N103" i="2"/>
  <c r="O107" i="2"/>
  <c r="N107" i="2"/>
  <c r="O111" i="2"/>
  <c r="N111" i="2"/>
  <c r="O84" i="2"/>
  <c r="M89" i="2"/>
  <c r="M93" i="2"/>
  <c r="M97" i="2"/>
  <c r="M101" i="2"/>
  <c r="M105" i="2"/>
  <c r="M109" i="2"/>
  <c r="O168" i="2"/>
  <c r="N168" i="2"/>
  <c r="M168" i="2"/>
  <c r="O176" i="2"/>
  <c r="N176" i="2"/>
  <c r="M176" i="2"/>
  <c r="O184" i="2"/>
  <c r="N184" i="2"/>
  <c r="M184" i="2"/>
  <c r="O192" i="2"/>
  <c r="N192" i="2"/>
  <c r="M192" i="2"/>
  <c r="O200" i="2"/>
  <c r="N200" i="2"/>
  <c r="M200" i="2"/>
  <c r="O208" i="2"/>
  <c r="N208" i="2"/>
  <c r="M208" i="2"/>
  <c r="O214" i="2"/>
  <c r="N214" i="2"/>
  <c r="M214" i="2"/>
  <c r="O228" i="2"/>
  <c r="N228" i="2"/>
  <c r="M228" i="2"/>
  <c r="O236" i="2"/>
  <c r="N236" i="2"/>
  <c r="M236" i="2"/>
  <c r="O165" i="2"/>
  <c r="N165" i="2"/>
  <c r="M165" i="2"/>
  <c r="O173" i="2"/>
  <c r="N173" i="2"/>
  <c r="M173" i="2"/>
  <c r="O181" i="2"/>
  <c r="N181" i="2"/>
  <c r="M181" i="2"/>
  <c r="O189" i="2"/>
  <c r="N189" i="2"/>
  <c r="M189" i="2"/>
  <c r="O197" i="2"/>
  <c r="N197" i="2"/>
  <c r="M197" i="2"/>
  <c r="O205" i="2"/>
  <c r="N205" i="2"/>
  <c r="M205" i="2"/>
  <c r="O213" i="2"/>
  <c r="N213" i="2"/>
  <c r="M213" i="2"/>
  <c r="O218" i="2"/>
  <c r="N218" i="2"/>
  <c r="M218" i="2"/>
  <c r="O225" i="2"/>
  <c r="N225" i="2"/>
  <c r="M225" i="2"/>
  <c r="O233" i="2"/>
  <c r="N233" i="2"/>
  <c r="M233" i="2"/>
  <c r="O240" i="2"/>
  <c r="N240" i="2"/>
  <c r="M240" i="2"/>
  <c r="O170" i="2"/>
  <c r="N170" i="2"/>
  <c r="M170" i="2"/>
  <c r="O178" i="2"/>
  <c r="N178" i="2"/>
  <c r="M178" i="2"/>
  <c r="O186" i="2"/>
  <c r="N186" i="2"/>
  <c r="M186" i="2"/>
  <c r="O194" i="2"/>
  <c r="N194" i="2"/>
  <c r="M194" i="2"/>
  <c r="O202" i="2"/>
  <c r="N202" i="2"/>
  <c r="M202" i="2"/>
  <c r="O210" i="2"/>
  <c r="N210" i="2"/>
  <c r="M210" i="2"/>
  <c r="O215" i="2"/>
  <c r="N215" i="2"/>
  <c r="M215" i="2"/>
  <c r="O222" i="2"/>
  <c r="N222" i="2"/>
  <c r="M222" i="2"/>
  <c r="O230" i="2"/>
  <c r="N230" i="2"/>
  <c r="M230" i="2"/>
  <c r="O167" i="2"/>
  <c r="N167" i="2"/>
  <c r="M167" i="2"/>
  <c r="O175" i="2"/>
  <c r="N175" i="2"/>
  <c r="M175" i="2"/>
  <c r="O183" i="2"/>
  <c r="N183" i="2"/>
  <c r="M183" i="2"/>
  <c r="O191" i="2"/>
  <c r="N191" i="2"/>
  <c r="M191" i="2"/>
  <c r="O199" i="2"/>
  <c r="N199" i="2"/>
  <c r="M199" i="2"/>
  <c r="O207" i="2"/>
  <c r="N207" i="2"/>
  <c r="M207" i="2"/>
  <c r="O220" i="2"/>
  <c r="N220" i="2"/>
  <c r="M220" i="2"/>
  <c r="O227" i="2"/>
  <c r="N227" i="2"/>
  <c r="M227" i="2"/>
  <c r="O235" i="2"/>
  <c r="N235" i="2"/>
  <c r="M235" i="2"/>
  <c r="M124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42" i="2"/>
  <c r="M143" i="2"/>
  <c r="M160" i="2"/>
  <c r="M161" i="2"/>
  <c r="M162" i="2"/>
  <c r="O164" i="2"/>
  <c r="N164" i="2"/>
  <c r="M164" i="2"/>
  <c r="O172" i="2"/>
  <c r="N172" i="2"/>
  <c r="M172" i="2"/>
  <c r="O180" i="2"/>
  <c r="N180" i="2"/>
  <c r="M180" i="2"/>
  <c r="O188" i="2"/>
  <c r="N188" i="2"/>
  <c r="M188" i="2"/>
  <c r="O196" i="2"/>
  <c r="N196" i="2"/>
  <c r="M196" i="2"/>
  <c r="O204" i="2"/>
  <c r="N204" i="2"/>
  <c r="M204" i="2"/>
  <c r="O212" i="2"/>
  <c r="N212" i="2"/>
  <c r="M212" i="2"/>
  <c r="O217" i="2"/>
  <c r="N217" i="2"/>
  <c r="M217" i="2"/>
  <c r="O224" i="2"/>
  <c r="N224" i="2"/>
  <c r="M224" i="2"/>
  <c r="O232" i="2"/>
  <c r="N232" i="2"/>
  <c r="M232" i="2"/>
  <c r="O239" i="2"/>
  <c r="N239" i="2"/>
  <c r="M239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O169" i="2"/>
  <c r="N169" i="2"/>
  <c r="M169" i="2"/>
  <c r="O177" i="2"/>
  <c r="N177" i="2"/>
  <c r="M177" i="2"/>
  <c r="O185" i="2"/>
  <c r="N185" i="2"/>
  <c r="M185" i="2"/>
  <c r="O193" i="2"/>
  <c r="N193" i="2"/>
  <c r="M193" i="2"/>
  <c r="O201" i="2"/>
  <c r="N201" i="2"/>
  <c r="M201" i="2"/>
  <c r="O209" i="2"/>
  <c r="N209" i="2"/>
  <c r="M209" i="2"/>
  <c r="O221" i="2"/>
  <c r="N221" i="2"/>
  <c r="M221" i="2"/>
  <c r="O229" i="2"/>
  <c r="N229" i="2"/>
  <c r="M229" i="2"/>
  <c r="O237" i="2"/>
  <c r="N237" i="2"/>
  <c r="M237" i="2"/>
  <c r="O166" i="2"/>
  <c r="N166" i="2"/>
  <c r="M166" i="2"/>
  <c r="O174" i="2"/>
  <c r="N174" i="2"/>
  <c r="M174" i="2"/>
  <c r="O182" i="2"/>
  <c r="N182" i="2"/>
  <c r="M182" i="2"/>
  <c r="O190" i="2"/>
  <c r="N190" i="2"/>
  <c r="M190" i="2"/>
  <c r="O198" i="2"/>
  <c r="N198" i="2"/>
  <c r="M198" i="2"/>
  <c r="O206" i="2"/>
  <c r="N206" i="2"/>
  <c r="M206" i="2"/>
  <c r="O219" i="2"/>
  <c r="N219" i="2"/>
  <c r="M219" i="2"/>
  <c r="O226" i="2"/>
  <c r="N226" i="2"/>
  <c r="M226" i="2"/>
  <c r="O234" i="2"/>
  <c r="N234" i="2"/>
  <c r="M234" i="2"/>
  <c r="O241" i="2"/>
  <c r="N241" i="2"/>
  <c r="M241" i="2"/>
  <c r="O163" i="2"/>
  <c r="N163" i="2"/>
  <c r="M163" i="2"/>
  <c r="O171" i="2"/>
  <c r="N171" i="2"/>
  <c r="M171" i="2"/>
  <c r="O179" i="2"/>
  <c r="N179" i="2"/>
  <c r="M179" i="2"/>
  <c r="O187" i="2"/>
  <c r="N187" i="2"/>
  <c r="M187" i="2"/>
  <c r="O195" i="2"/>
  <c r="N195" i="2"/>
  <c r="M195" i="2"/>
  <c r="O203" i="2"/>
  <c r="N203" i="2"/>
  <c r="M203" i="2"/>
  <c r="O211" i="2"/>
  <c r="N211" i="2"/>
  <c r="M211" i="2"/>
  <c r="O216" i="2"/>
  <c r="N216" i="2"/>
  <c r="M216" i="2"/>
  <c r="O223" i="2"/>
  <c r="N223" i="2"/>
  <c r="M223" i="2"/>
  <c r="O231" i="2"/>
  <c r="N231" i="2"/>
  <c r="M231" i="2"/>
  <c r="O238" i="2"/>
  <c r="N238" i="2"/>
  <c r="M238" i="2"/>
  <c r="M242" i="2"/>
  <c r="N242" i="2"/>
</calcChain>
</file>

<file path=xl/sharedStrings.xml><?xml version="1.0" encoding="utf-8"?>
<sst xmlns="http://schemas.openxmlformats.org/spreadsheetml/2006/main" count="557" uniqueCount="555">
  <si>
    <t>ردیف</t>
  </si>
  <si>
    <t xml:space="preserve"> کد</t>
  </si>
  <si>
    <t>عنوان خدمت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</si>
  <si>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</si>
  <si>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</si>
  <si>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</si>
  <si>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</si>
  <si>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</si>
  <si>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</si>
  <si>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</si>
  <si>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</si>
  <si>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</si>
  <si>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</si>
  <si>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</si>
  <si>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</si>
  <si>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</si>
  <si>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</si>
  <si>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</si>
  <si>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</si>
  <si>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</si>
  <si>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</si>
  <si>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</si>
  <si>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</si>
  <si>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</si>
  <si>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</si>
  <si>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</si>
  <si>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</si>
  <si>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</si>
  <si>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</si>
  <si>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</si>
  <si>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</si>
  <si>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</si>
  <si>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</si>
  <si>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</si>
  <si>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</si>
  <si>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</si>
  <si>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</si>
  <si>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</si>
  <si>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</si>
  <si>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</si>
  <si>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</si>
  <si>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</si>
  <si>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</si>
  <si>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</si>
  <si>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</si>
  <si>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</si>
  <si>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</si>
  <si>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</si>
  <si>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</si>
  <si>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</si>
  <si>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</si>
  <si>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</si>
  <si>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</si>
  <si>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</si>
  <si>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</si>
  <si>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</si>
  <si>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</si>
  <si>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</si>
  <si>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</si>
  <si>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</si>
  <si>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</si>
  <si>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</si>
  <si>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</si>
  <si>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</si>
  <si>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</si>
  <si>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</si>
  <si>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</si>
  <si>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</si>
  <si>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</si>
  <si>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</si>
  <si>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</si>
  <si>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</si>
  <si>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</si>
  <si>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</si>
  <si>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</si>
  <si>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</si>
  <si>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</si>
  <si>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</si>
  <si>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</si>
  <si>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</si>
  <si>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</si>
  <si>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</si>
  <si>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</si>
  <si>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</si>
  <si>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</si>
  <si>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</si>
  <si>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</si>
  <si>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</si>
  <si>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</si>
  <si>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</si>
  <si>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</si>
  <si>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</si>
  <si>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</si>
  <si>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</si>
  <si>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</si>
  <si>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</si>
  <si>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</si>
  <si>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</si>
  <si>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</si>
  <si>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</si>
  <si>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</si>
  <si>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</si>
  <si>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</si>
  <si>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</si>
  <si>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</si>
  <si>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</si>
  <si>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</si>
  <si>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</si>
  <si>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</si>
  <si>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</si>
  <si>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</si>
  <si>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</si>
  <si>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</si>
  <si>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</si>
  <si>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</si>
  <si>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</si>
  <si>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</si>
  <si>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</si>
  <si>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</si>
  <si>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</si>
  <si>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</si>
  <si>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</si>
  <si>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</si>
  <si>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</si>
  <si>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</si>
  <si>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</si>
  <si>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</si>
  <si>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</si>
  <si>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</si>
  <si>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</si>
  <si>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</si>
  <si>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</si>
  <si>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</si>
  <si>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</si>
  <si>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</si>
  <si>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</si>
  <si>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</si>
  <si>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</si>
  <si>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</si>
  <si>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</si>
  <si>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</si>
  <si>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</si>
  <si>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</si>
  <si>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</si>
  <si>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</si>
  <si>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</si>
  <si>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</si>
  <si>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</si>
  <si>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</si>
  <si>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</si>
  <si>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</si>
  <si>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</si>
  <si>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</si>
  <si>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</si>
  <si>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</si>
  <si>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</si>
  <si>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</si>
  <si>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</si>
  <si>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</si>
  <si>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</si>
  <si>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</si>
  <si>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</si>
  <si>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</si>
  <si>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</si>
  <si>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</si>
  <si>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</si>
  <si>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</si>
  <si>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</si>
  <si>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</si>
  <si>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</si>
  <si>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</si>
  <si>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</si>
  <si>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</si>
  <si>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</si>
  <si>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</si>
  <si>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</si>
  <si>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</si>
  <si>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</si>
  <si>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</si>
  <si>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</si>
  <si>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</si>
  <si>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</si>
  <si>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</si>
  <si>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</si>
  <si>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</si>
  <si>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</si>
  <si>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</si>
  <si>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</si>
  <si>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</si>
  <si>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</si>
  <si>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</si>
  <si>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</si>
  <si>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</si>
  <si>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</si>
  <si>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</si>
  <si>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</si>
  <si>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</si>
  <si>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</si>
  <si>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</si>
  <si>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</si>
  <si>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</si>
  <si>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</si>
  <si>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</si>
  <si>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</si>
  <si>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</si>
  <si>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</si>
  <si>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</si>
  <si>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</si>
  <si>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</si>
  <si>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</si>
  <si>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</si>
  <si>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</si>
  <si>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</si>
  <si>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</si>
  <si>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</si>
  <si>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</si>
  <si>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</si>
  <si>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</si>
  <si>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</si>
  <si>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</si>
  <si>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</si>
  <si>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</si>
  <si>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</si>
  <si>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</si>
  <si>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</si>
  <si>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</si>
  <si>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</si>
  <si>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</si>
  <si>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</si>
  <si>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</si>
  <si>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</si>
  <si>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</si>
  <si>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</si>
  <si>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</si>
  <si>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</si>
  <si>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</si>
  <si>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</si>
  <si>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</si>
  <si>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</si>
  <si>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</si>
  <si>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</si>
  <si>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</si>
  <si>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</si>
  <si>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</si>
  <si>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</si>
  <si>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</si>
  <si>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</si>
  <si>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</si>
  <si>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</si>
  <si>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</si>
  <si>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</si>
  <si>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</si>
  <si>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</si>
  <si>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</si>
  <si>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</si>
  <si>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</si>
  <si>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</si>
  <si>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</si>
  <si>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</si>
  <si>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</si>
  <si>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</si>
  <si>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</si>
  <si>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</si>
  <si>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</si>
  <si>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</si>
  <si>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</si>
  <si>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</si>
  <si>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</si>
  <si>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</si>
  <si>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</si>
  <si>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</si>
  <si>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</si>
  <si>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</si>
  <si>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</si>
  <si>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</si>
  <si>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</si>
  <si>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</si>
  <si>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</si>
  <si>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</si>
  <si>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</si>
  <si>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</si>
  <si>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</si>
  <si>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</si>
  <si>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</si>
  <si>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</si>
  <si>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</si>
  <si>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</si>
  <si>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</si>
  <si>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</si>
  <si>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</si>
  <si>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</si>
  <si>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</si>
  <si>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</si>
  <si>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</si>
  <si>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</si>
  <si>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</si>
  <si>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</si>
  <si>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</si>
  <si>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</si>
  <si>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</si>
  <si>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</si>
  <si>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</si>
  <si>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</si>
  <si>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</si>
  <si>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</si>
  <si>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</si>
  <si>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</si>
  <si>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</si>
  <si>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</si>
  <si>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</si>
  <si>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</si>
  <si>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</si>
  <si>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</si>
  <si>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</si>
  <si>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</si>
  <si>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</si>
  <si>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</si>
  <si>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</si>
  <si>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</si>
  <si>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</si>
  <si>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</si>
  <si>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</si>
  <si>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</si>
  <si>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</si>
  <si>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</si>
  <si>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</si>
  <si>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</si>
  <si>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</si>
  <si>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</si>
  <si>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</si>
  <si>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</si>
  <si>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</si>
  <si>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</si>
  <si>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</si>
  <si>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</si>
  <si>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</si>
  <si>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</si>
  <si>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</si>
  <si>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</si>
  <si>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</si>
  <si>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</si>
  <si>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</si>
  <si>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</si>
  <si>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</si>
  <si>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</si>
  <si>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</si>
  <si>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</si>
  <si>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</si>
  <si>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</si>
  <si>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</si>
  <si>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</si>
  <si>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</si>
  <si>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</si>
  <si>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</si>
  <si>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</si>
  <si>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</si>
  <si>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</si>
  <si>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</si>
  <si>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</si>
  <si>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</si>
  <si>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</si>
  <si>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</si>
  <si>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</si>
  <si>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</si>
  <si>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</si>
  <si>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</si>
  <si>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</si>
  <si>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</si>
  <si>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</si>
  <si>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</si>
  <si>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</si>
  <si>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</si>
  <si>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</si>
  <si>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</si>
  <si>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</si>
  <si>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</si>
  <si>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</si>
  <si>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</si>
  <si>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</si>
  <si>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</si>
  <si>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</si>
  <si>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</si>
  <si>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</si>
  <si>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</si>
  <si>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</si>
  <si>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</si>
  <si>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</si>
  <si>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</si>
  <si>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</si>
  <si>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</si>
  <si>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</si>
  <si>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D8210</t>
  </si>
  <si>
    <t>درمان با اپلانيس متحرک</t>
  </si>
  <si>
    <t>D8220</t>
  </si>
  <si>
    <t>درمان با اپلانيس ثابت</t>
  </si>
  <si>
    <t>D8680</t>
  </si>
  <si>
    <t>D8691</t>
  </si>
  <si>
    <t>تعمیر اپلاينس ارتودنسی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</si>
  <si>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</si>
  <si>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</si>
  <si>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</si>
  <si>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</si>
  <si>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</si>
  <si>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</si>
  <si>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</si>
  <si>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</si>
  <si>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</si>
  <si>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</si>
  <si>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</si>
  <si>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</si>
  <si>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</si>
  <si>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</si>
  <si>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</si>
  <si>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</si>
  <si>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</si>
  <si>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</si>
  <si>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</si>
  <si>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</si>
  <si>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</si>
  <si>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</si>
  <si>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</si>
  <si>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</si>
  <si>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</si>
  <si>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</si>
  <si>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</si>
  <si>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</si>
  <si>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</si>
  <si>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</si>
  <si>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</si>
  <si>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</si>
  <si>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</si>
  <si>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</si>
  <si>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</si>
  <si>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</si>
  <si>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>D8670</t>
  </si>
  <si>
    <t>ریتنشن ارتودانتیک (برداشت دستگاه ها، ساخت و جایگذاری ریتینرها)</t>
  </si>
  <si>
    <t>D8681</t>
  </si>
  <si>
    <t>D8692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</si>
  <si>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</si>
  <si>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</si>
  <si>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</si>
  <si>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</si>
  <si>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</si>
  <si>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</si>
  <si>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مواد مصرفی</t>
  </si>
  <si>
    <t xml:space="preserve">به ازاء هر دندان كه اضافه بر رستوریشن اضافی </t>
  </si>
  <si>
    <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</si>
  <si>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  <charset val="178"/>
      </rPr>
      <t>)</t>
    </r>
  </si>
  <si>
    <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  <charset val="178"/>
      </rPr>
      <t>، ثابت، یکطرفه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</si>
  <si>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</si>
  <si>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نابل</t>
    </r>
  </si>
  <si>
    <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پیش ساخته-دندان شیری</t>
    </r>
  </si>
  <si>
    <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ـ دندان دائمی</t>
    </r>
  </si>
  <si>
    <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  <charset val="178"/>
      </rPr>
      <t>) شامل هر نوع پین در صورت نیاز</t>
    </r>
  </si>
  <si>
    <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</si>
  <si>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  <charset val="178"/>
      </rPr>
      <t>)</t>
    </r>
  </si>
  <si>
    <r>
      <t>Feeding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</si>
  <si>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sz val="10"/>
        <color rgb="FF000000"/>
        <rFont val="Microsoft Uighur"/>
      </rPr>
      <t>semi-precision</t>
    </r>
  </si>
  <si>
    <r>
      <t>Connecting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</si>
  <si>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</si>
  <si>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</si>
  <si>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sz val="10"/>
        <color rgb="FF000000"/>
        <rFont val="Microsoft Uighur"/>
      </rPr>
      <t>porcelain fused to predominantly base metal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</si>
  <si>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</si>
  <si>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</si>
  <si>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</si>
  <si>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</si>
  <si>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</si>
  <si>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</si>
  <si>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r>
      <t xml:space="preserve">بخیه کردن پیچیده تا </t>
    </r>
    <r>
      <rPr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</si>
  <si>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sz val="10"/>
        <color rgb="FF000000"/>
        <rFont val="Microsoft Uighur"/>
      </rPr>
      <t>cm 5</t>
    </r>
  </si>
  <si>
    <t>ارزش ریالی جر فنی بخش دولتی</t>
  </si>
  <si>
    <t>ارزش ریالی جر فنی بخش خصوصی</t>
  </si>
  <si>
    <t>ارزش ریالی مواد مصرفی</t>
  </si>
  <si>
    <t>ارزش ریالی جز حرفه ای</t>
  </si>
  <si>
    <t>تعرفه جز فنی دولتی</t>
  </si>
  <si>
    <t>تعرفه مواد مصرفی</t>
  </si>
  <si>
    <t>تعرفه بخش دولتی</t>
  </si>
  <si>
    <t>تعرفه بخش غیر دولتی</t>
  </si>
  <si>
    <t>تعرفه بخش حصوصی</t>
  </si>
  <si>
    <t>ارزش حرفه‌ای</t>
  </si>
  <si>
    <t>1.58</t>
  </si>
  <si>
    <t>5.81</t>
  </si>
  <si>
    <t>سال 1400</t>
  </si>
  <si>
    <t>ارزش ریالی جر فنی بخش عمومی غیردولتی و خیریه</t>
  </si>
  <si>
    <t>D4346</t>
  </si>
  <si>
    <t>ریتنشن ارتودانتیک(برداشت دستگاه ها، ساخت و جایگذاری ریتینرها؛ ثابت و متحرک)</t>
  </si>
  <si>
    <t>ویزیت دوره ای درمان ارتودنسی(یک یا هر دو فک)</t>
  </si>
  <si>
    <t>تنظیم ریتینر دستگاه ارتودنسی متحرک</t>
  </si>
  <si>
    <t>جایگزینی یا ريتينر شکسته شده یا گم شده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</si>
  <si>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</si>
  <si>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</si>
  <si>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</si>
  <si>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</si>
  <si>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</si>
  <si>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</si>
  <si>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</si>
  <si>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</si>
  <si>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اِکسیژن بافت هایپرپلاستیک-به ازاء هر قوس فکی</t>
  </si>
  <si>
    <t>اکسیژن لثه پري كرونال-خارج کردن بافت‌های التهابی یا (هایپرتروفیك) پيرامون دندان نهفته يا نيمه نهفته به روش جراحي</t>
  </si>
  <si>
    <t>تست حیات پالپ</t>
  </si>
  <si>
    <t>کست تشخیصی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</si>
  <si>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</si>
  <si>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</si>
  <si>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</si>
  <si>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پایه بریج ایمپلنت- ریتینر متکی بر ایمپلنت برای بریج سرامیکی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</si>
  <si>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</si>
  <si>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پایه بریج ایمپلنت- ریتینر متکی بر ایمپلنت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</si>
  <si>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</si>
  <si>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</si>
  <si>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</si>
  <si>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</si>
  <si>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</si>
  <si>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</si>
  <si>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</si>
  <si>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</si>
  <si>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</si>
  <si>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</si>
  <si>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</si>
  <si>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</si>
  <si>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</si>
  <si>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</si>
  <si>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</si>
  <si>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</si>
  <si>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</si>
  <si>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</si>
  <si>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</si>
  <si>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</si>
  <si>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</si>
  <si>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</si>
  <si>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</si>
  <si>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</si>
  <si>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D3221</t>
  </si>
  <si>
    <t>D7288</t>
  </si>
  <si>
    <t>D7410</t>
  </si>
  <si>
    <t>D7411</t>
  </si>
  <si>
    <t>D7413</t>
  </si>
  <si>
    <t>D7414</t>
  </si>
  <si>
    <t>D7963</t>
  </si>
  <si>
    <t>D7970</t>
  </si>
  <si>
    <t>D7971</t>
  </si>
  <si>
    <t>D0460</t>
  </si>
  <si>
    <t>D0470</t>
  </si>
  <si>
    <t>D4267</t>
  </si>
  <si>
    <t>D5221</t>
  </si>
  <si>
    <t>D5222</t>
  </si>
  <si>
    <t>D6068</t>
  </si>
  <si>
    <t>D6070</t>
  </si>
  <si>
    <t xml:space="preserve">جزء فنی  </t>
  </si>
  <si>
    <t>تعرفه جزء فنی عمومی غیردولتی و خیریه</t>
  </si>
  <si>
    <t>تعرفه جزء فنی خصوصی</t>
  </si>
  <si>
    <t>D7287</t>
  </si>
  <si>
    <t>D6071</t>
  </si>
  <si>
    <t>D2954</t>
  </si>
  <si>
    <t>D2957</t>
  </si>
  <si>
    <t>تعرفه جز حرفه ای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</si>
</sst>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B Nazanin"/>
      <charset val="178"/>
    </font>
    <font>
      <sz val="12"/>
      <color rgb="FF000000"/>
      <name val="Times New Roman"/>
      <family val="1"/>
    </font>
    <font>
      <sz val="11"/>
      <color theme="1"/>
      <name val="B Titr"/>
      <charset val="178"/>
    </font>
    <font>
      <sz val="11"/>
      <color rgb="FF000000"/>
      <name val="B Titr"/>
      <charset val="178"/>
    </font>
    <font>
      <sz val="10"/>
      <color theme="1"/>
      <name val="Calibri"/>
      <family val="2"/>
      <scheme val="minor"/>
    </font>
    <font>
      <sz val="10"/>
      <color rgb="FF000000"/>
      <name val="B Nazanin"/>
      <charset val="178"/>
    </font>
    <font>
      <sz val="10"/>
      <color rgb="FF000000"/>
      <name val="Microsoft Uighur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14"/>
      <color rgb="FF000000"/>
      <name val="B Titr"/>
      <charset val="178"/>
    </font>
    <font>
      <sz val="10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3" xfId="0" applyNumberFormat="1" applyFont="1" applyBorder="1" applyAlignment="1">
      <alignment horizontal="center" vertical="center" readingOrder="2"/>
    </xf>
    <xf numFmtId="3" fontId="4" fillId="2" borderId="1" xfId="0" applyNumberFormat="1" applyFont="1" applyFill="1" applyBorder="1" applyAlignment="1">
      <alignment horizontal="center" vertical="center" readingOrder="2"/>
    </xf>
    <xf numFmtId="3" fontId="4" fillId="2" borderId="2" xfId="0" applyNumberFormat="1" applyFont="1" applyFill="1" applyBorder="1" applyAlignment="1">
      <alignment horizontal="center" vertical="center" readingOrder="2"/>
    </xf>
    <xf numFmtId="3" fontId="3" fillId="3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readingOrder="2"/>
    </xf>
    <xf numFmtId="3" fontId="2" fillId="0" borderId="6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3" fontId="6" fillId="0" borderId="4" xfId="0" applyNumberFormat="1" applyFont="1" applyBorder="1" applyAlignment="1">
      <alignment horizontal="right" vertical="center" wrapText="1" readingOrder="2"/>
    </xf>
    <xf numFmtId="3" fontId="6" fillId="0" borderId="5" xfId="0" applyNumberFormat="1" applyFont="1" applyBorder="1" applyAlignment="1">
      <alignment horizontal="right" vertical="center" wrapText="1" readingOrder="2"/>
    </xf>
    <xf numFmtId="3" fontId="6" fillId="0" borderId="7" xfId="0" applyNumberFormat="1" applyFont="1" applyBorder="1" applyAlignment="1">
      <alignment horizontal="right" vertical="center" wrapText="1" readingOrder="2"/>
    </xf>
    <xf numFmtId="3" fontId="7" fillId="0" borderId="4" xfId="0" applyNumberFormat="1" applyFont="1" applyBorder="1" applyAlignment="1">
      <alignment horizontal="right" vertical="center" wrapText="1" readingOrder="2"/>
    </xf>
    <xf numFmtId="3" fontId="1" fillId="0" borderId="0" xfId="0" applyNumberFormat="1" applyFont="1" applyBorder="1" applyAlignment="1">
      <alignment horizontal="center" vertical="center" readingOrder="2"/>
    </xf>
    <xf numFmtId="0" fontId="0" fillId="0" borderId="0" xfId="0" applyBorder="1"/>
    <xf numFmtId="3" fontId="8" fillId="0" borderId="7" xfId="0" applyNumberFormat="1" applyFont="1" applyBorder="1" applyAlignment="1">
      <alignment horizontal="center" vertical="center" readingOrder="2"/>
    </xf>
    <xf numFmtId="3" fontId="8" fillId="0" borderId="7" xfId="0" applyNumberFormat="1" applyFont="1" applyFill="1" applyBorder="1" applyAlignment="1">
      <alignment horizontal="center" vertical="center" readingOrder="2"/>
    </xf>
    <xf numFmtId="3" fontId="3" fillId="4" borderId="7" xfId="0" applyNumberFormat="1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readingOrder="2"/>
    </xf>
    <xf numFmtId="3" fontId="3" fillId="5" borderId="7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readingOrder="2"/>
    </xf>
    <xf numFmtId="3" fontId="8" fillId="0" borderId="4" xfId="0" applyNumberFormat="1" applyFont="1" applyBorder="1" applyAlignment="1">
      <alignment horizontal="center" vertical="center" wrapText="1" readingOrder="2"/>
    </xf>
    <xf numFmtId="3" fontId="1" fillId="6" borderId="3" xfId="0" applyNumberFormat="1" applyFont="1" applyFill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3" fontId="2" fillId="0" borderId="10" xfId="0" applyNumberFormat="1" applyFont="1" applyBorder="1" applyAlignment="1">
      <alignment horizontal="center" vertical="center" readingOrder="1"/>
    </xf>
    <xf numFmtId="3" fontId="2" fillId="0" borderId="10" xfId="0" applyNumberFormat="1" applyFont="1" applyBorder="1" applyAlignment="1">
      <alignment horizontal="center" vertical="center" readingOrder="2"/>
    </xf>
    <xf numFmtId="3" fontId="14" fillId="2" borderId="2" xfId="0" applyNumberFormat="1" applyFont="1" applyFill="1" applyBorder="1" applyAlignment="1">
      <alignment horizontal="center" vertical="center" wrapText="1" readingOrder="2"/>
    </xf>
    <xf numFmtId="3" fontId="15" fillId="3" borderId="7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readingOrder="2"/>
    </xf>
    <xf numFmtId="3" fontId="6" fillId="7" borderId="4" xfId="0" applyNumberFormat="1" applyFont="1" applyFill="1" applyBorder="1" applyAlignment="1">
      <alignment horizontal="right" vertical="center" wrapText="1" readingOrder="2"/>
    </xf>
    <xf numFmtId="3" fontId="8" fillId="7" borderId="7" xfId="0" applyNumberFormat="1" applyFont="1" applyFill="1" applyBorder="1" applyAlignment="1">
      <alignment horizontal="center" vertical="center" readingOrder="2"/>
    </xf>
    <xf numFmtId="3" fontId="2" fillId="8" borderId="10" xfId="0" applyNumberFormat="1" applyFont="1" applyFill="1" applyBorder="1" applyAlignment="1">
      <alignment horizontal="center" vertical="center" readingOrder="2"/>
    </xf>
    <xf numFmtId="3" fontId="1" fillId="0" borderId="4" xfId="0" applyNumberFormat="1" applyFont="1" applyBorder="1" applyAlignment="1">
      <alignment horizontal="center" vertical="center" readingOrder="2"/>
    </xf>
    <xf numFmtId="0" fontId="11" fillId="0" borderId="10" xfId="0" applyFont="1" applyBorder="1" applyAlignment="1">
      <alignment horizontal="center" vertical="center" wrapText="1" readingOrder="2"/>
    </xf>
    <xf numFmtId="0" fontId="11" fillId="0" borderId="11" xfId="0" applyFont="1" applyBorder="1" applyAlignment="1">
      <alignment horizontal="center" vertical="center" wrapText="1" readingOrder="2"/>
    </xf>
    <xf numFmtId="3" fontId="2" fillId="8" borderId="10" xfId="0" applyNumberFormat="1" applyFont="1" applyFill="1" applyBorder="1" applyAlignment="1">
      <alignment horizontal="center" vertical="center" readingOrder="1"/>
    </xf>
    <xf numFmtId="3" fontId="2" fillId="8" borderId="0" xfId="0" applyNumberFormat="1" applyFont="1" applyFill="1" applyBorder="1" applyAlignment="1">
      <alignment horizontal="center" vertical="center" readingOrder="2"/>
    </xf>
    <xf numFmtId="3" fontId="2" fillId="8" borderId="7" xfId="0" applyNumberFormat="1" applyFont="1" applyFill="1" applyBorder="1" applyAlignment="1">
      <alignment horizontal="center" vertical="center" readingOrder="2"/>
    </xf>
    <xf numFmtId="3" fontId="9" fillId="0" borderId="5" xfId="0" applyNumberFormat="1" applyFont="1" applyBorder="1" applyAlignment="1">
      <alignment horizontal="center" vertical="center" readingOrder="2"/>
    </xf>
    <xf numFmtId="3" fontId="9" fillId="0" borderId="8" xfId="0" applyNumberFormat="1" applyFont="1" applyBorder="1" applyAlignment="1">
      <alignment horizontal="center" vertical="center" readingOrder="2"/>
    </xf>
    <xf numFmtId="3" fontId="9" fillId="0" borderId="4" xfId="0" applyNumberFormat="1" applyFont="1" applyBorder="1" applyAlignment="1">
      <alignment horizontal="center" vertical="center" readingOrder="2"/>
    </xf>
    <xf numFmtId="3" fontId="9" fillId="0" borderId="9" xfId="0" applyNumberFormat="1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3"/>
  <sheetViews>
    <sheetView rightToLeft="1" tabSelected="1" zoomScale="115" zoomScaleNormal="115" workbookViewId="0">
      <pane ySplit="6" topLeftCell="A7" activePane="bottomLeft" state="frozen"/>
      <selection pane="bottomLeft" activeCell="H6" sqref="H6"/>
    </sheetView>
  </sheetViews>
  <sheetFormatPr defaultRowHeight="15" x14ac:dyDescent="0.25"/>
  <cols>
    <col min="2" max="2" width="5.28515625" customWidth="1"/>
    <col min="4" max="4" width="64.5703125" style="7" customWidth="1"/>
    <col min="5" max="5" width="8.140625" customWidth="1"/>
    <col min="6" max="6" width="7" customWidth="1"/>
    <col min="7" max="7" width="8.140625" customWidth="1"/>
    <col min="8" max="8" width="12.140625" customWidth="1"/>
    <col min="9" max="9" width="12.42578125" customWidth="1"/>
    <col min="10" max="10" width="13.28515625" customWidth="1"/>
    <col min="11" max="11" width="12.7109375" customWidth="1"/>
    <col min="12" max="12" width="11.42578125" customWidth="1"/>
    <col min="13" max="13" width="10" customWidth="1"/>
    <col min="14" max="14" width="10.42578125" bestFit="1" customWidth="1"/>
    <col min="15" max="15" width="10" customWidth="1"/>
  </cols>
  <sheetData>
    <row r="1" spans="2:15" ht="19.5" thickBot="1" x14ac:dyDescent="0.3">
      <c r="B1" s="39" t="s">
        <v>482</v>
      </c>
      <c r="C1" s="40"/>
      <c r="D1" s="20" t="s">
        <v>473</v>
      </c>
      <c r="E1" s="14">
        <v>329000</v>
      </c>
      <c r="F1" s="12"/>
      <c r="G1" s="12"/>
    </row>
    <row r="2" spans="2:15" ht="19.5" thickBot="1" x14ac:dyDescent="0.3">
      <c r="B2" s="39"/>
      <c r="C2" s="40"/>
      <c r="D2" s="20" t="s">
        <v>470</v>
      </c>
      <c r="E2" s="14">
        <v>179000</v>
      </c>
      <c r="F2" s="12"/>
      <c r="G2" s="12"/>
    </row>
    <row r="3" spans="2:15" ht="19.5" thickBot="1" x14ac:dyDescent="0.3">
      <c r="B3" s="39"/>
      <c r="C3" s="40"/>
      <c r="D3" s="20" t="s">
        <v>483</v>
      </c>
      <c r="E3" s="14">
        <v>339000</v>
      </c>
      <c r="F3" s="12"/>
      <c r="G3" s="12"/>
    </row>
    <row r="4" spans="2:15" ht="19.5" thickBot="1" x14ac:dyDescent="0.3">
      <c r="B4" s="39"/>
      <c r="C4" s="40"/>
      <c r="D4" s="20" t="s">
        <v>471</v>
      </c>
      <c r="E4" s="14">
        <v>455000</v>
      </c>
      <c r="F4" s="12"/>
      <c r="G4" s="12"/>
    </row>
    <row r="5" spans="2:15" ht="19.5" thickBot="1" x14ac:dyDescent="0.3">
      <c r="B5" s="41"/>
      <c r="C5" s="42"/>
      <c r="D5" s="20" t="s">
        <v>472</v>
      </c>
      <c r="E5" s="15">
        <v>181000</v>
      </c>
      <c r="F5" s="13"/>
      <c r="G5" s="13"/>
    </row>
    <row r="6" spans="2:15" ht="61.5" thickBot="1" x14ac:dyDescent="0.3">
      <c r="B6" s="2" t="s">
        <v>0</v>
      </c>
      <c r="C6" s="3" t="s">
        <v>1</v>
      </c>
      <c r="D6" s="27" t="s">
        <v>2</v>
      </c>
      <c r="E6" s="18" t="s">
        <v>479</v>
      </c>
      <c r="F6" s="18" t="s">
        <v>547</v>
      </c>
      <c r="G6" s="18" t="s">
        <v>444</v>
      </c>
      <c r="H6" s="4" t="s">
        <v>554</v>
      </c>
      <c r="I6" s="4" t="s">
        <v>474</v>
      </c>
      <c r="J6" s="28" t="s">
        <v>548</v>
      </c>
      <c r="K6" s="4" t="s">
        <v>549</v>
      </c>
      <c r="L6" s="4" t="s">
        <v>475</v>
      </c>
      <c r="M6" s="16" t="s">
        <v>476</v>
      </c>
      <c r="N6" s="16" t="s">
        <v>477</v>
      </c>
      <c r="O6" s="16" t="s">
        <v>478</v>
      </c>
    </row>
    <row r="7" spans="2:15" ht="19.5" thickBot="1" x14ac:dyDescent="0.3">
      <c r="B7" s="1">
        <v>1</v>
      </c>
      <c r="C7" s="5" t="s">
        <v>3</v>
      </c>
      <c r="D7" s="8" t="s">
        <v>4</v>
      </c>
      <c r="E7" s="19">
        <v>1</v>
      </c>
      <c r="F7" s="19">
        <v>2.3199999999999998</v>
      </c>
      <c r="G7" s="19">
        <v>2.63</v>
      </c>
      <c r="H7" s="14">
        <f>E7*$E$1</f>
        <v>329000</v>
      </c>
      <c r="I7" s="14">
        <f>F7*$E$2</f>
        <v>415280</v>
      </c>
      <c r="J7" s="14">
        <f>F7*$E$3</f>
        <v>786480</v>
      </c>
      <c r="K7" s="14">
        <f>F7*$E$4</f>
        <v>1055600</v>
      </c>
      <c r="L7" s="14">
        <f>G7*$E$5</f>
        <v>476030</v>
      </c>
      <c r="M7" s="17">
        <f>H7+I7+L7</f>
        <v>1220310</v>
      </c>
      <c r="N7" s="17">
        <f>H7+J7+L7</f>
        <v>1591510</v>
      </c>
      <c r="O7" s="17">
        <f>H7+K7+L7</f>
        <v>1860630</v>
      </c>
    </row>
    <row r="8" spans="2:15" ht="19.5" thickBot="1" x14ac:dyDescent="0.3">
      <c r="B8" s="1">
        <v>2</v>
      </c>
      <c r="C8" s="5" t="s">
        <v>5</v>
      </c>
      <c r="D8" s="8" t="s">
        <v>6</v>
      </c>
      <c r="E8" s="19">
        <v>0.6</v>
      </c>
      <c r="F8" s="19">
        <v>2.3199999999999998</v>
      </c>
      <c r="G8" s="19">
        <v>3</v>
      </c>
      <c r="H8" s="14">
        <f t="shared" ref="H8:H71" si="0">E8*$E$1</f>
        <v>197400</v>
      </c>
      <c r="I8" s="14">
        <f t="shared" ref="I8:I71" si="1">F8*$E$2</f>
        <v>415280</v>
      </c>
      <c r="J8" s="14">
        <f t="shared" ref="J8:J71" si="2">F8*$E$3</f>
        <v>786480</v>
      </c>
      <c r="K8" s="14">
        <f t="shared" ref="K8:K71" si="3">F8*$E$4</f>
        <v>1055600</v>
      </c>
      <c r="L8" s="14">
        <f t="shared" ref="L8:L71" si="4">G8*$E$5</f>
        <v>543000</v>
      </c>
      <c r="M8" s="17">
        <f t="shared" ref="M8:M71" si="5">H8+I8+L8</f>
        <v>1155680</v>
      </c>
      <c r="N8" s="17">
        <f t="shared" ref="N8:N71" si="6">H8+J8+L8</f>
        <v>1526880</v>
      </c>
      <c r="O8" s="17">
        <f t="shared" ref="O8:O71" si="7">H8+K8+L8</f>
        <v>1796000</v>
      </c>
    </row>
    <row r="9" spans="2:15" ht="19.5" thickBot="1" x14ac:dyDescent="0.3">
      <c r="B9" s="1">
        <v>3</v>
      </c>
      <c r="C9" s="5" t="s">
        <v>7</v>
      </c>
      <c r="D9" s="8" t="s">
        <v>8</v>
      </c>
      <c r="E9" s="19">
        <v>0.5</v>
      </c>
      <c r="F9" s="19">
        <v>2.3199999999999998</v>
      </c>
      <c r="G9" s="19">
        <v>3</v>
      </c>
      <c r="H9" s="14">
        <f t="shared" si="0"/>
        <v>164500</v>
      </c>
      <c r="I9" s="14">
        <f t="shared" si="1"/>
        <v>415280</v>
      </c>
      <c r="J9" s="14">
        <f t="shared" si="2"/>
        <v>786480</v>
      </c>
      <c r="K9" s="14">
        <f t="shared" si="3"/>
        <v>1055600</v>
      </c>
      <c r="L9" s="14">
        <f t="shared" si="4"/>
        <v>543000</v>
      </c>
      <c r="M9" s="17">
        <f t="shared" si="5"/>
        <v>1122780</v>
      </c>
      <c r="N9" s="17">
        <f t="shared" si="6"/>
        <v>1493980</v>
      </c>
      <c r="O9" s="17">
        <f t="shared" si="7"/>
        <v>1763100</v>
      </c>
    </row>
    <row r="10" spans="2:15" ht="19.5" thickBot="1" x14ac:dyDescent="0.3">
      <c r="B10" s="1">
        <v>4</v>
      </c>
      <c r="C10" s="5" t="s">
        <v>9</v>
      </c>
      <c r="D10" s="8" t="s">
        <v>10</v>
      </c>
      <c r="E10" s="19">
        <v>0.7</v>
      </c>
      <c r="F10" s="19">
        <v>1.1599999999999999</v>
      </c>
      <c r="G10" s="19">
        <v>2.4500000000000002</v>
      </c>
      <c r="H10" s="14">
        <f t="shared" si="0"/>
        <v>230299.99999999997</v>
      </c>
      <c r="I10" s="14">
        <f t="shared" si="1"/>
        <v>207640</v>
      </c>
      <c r="J10" s="14">
        <f t="shared" si="2"/>
        <v>393240</v>
      </c>
      <c r="K10" s="14">
        <f t="shared" si="3"/>
        <v>527800</v>
      </c>
      <c r="L10" s="14">
        <f t="shared" si="4"/>
        <v>443450.00000000006</v>
      </c>
      <c r="M10" s="17">
        <f t="shared" si="5"/>
        <v>881390</v>
      </c>
      <c r="N10" s="17">
        <f t="shared" si="6"/>
        <v>1066990</v>
      </c>
      <c r="O10" s="17">
        <f t="shared" si="7"/>
        <v>1201550</v>
      </c>
    </row>
    <row r="11" spans="2:15" ht="19.5" thickBot="1" x14ac:dyDescent="0.3">
      <c r="B11" s="1">
        <v>5</v>
      </c>
      <c r="C11" s="5" t="s">
        <v>11</v>
      </c>
      <c r="D11" s="8" t="s">
        <v>446</v>
      </c>
      <c r="E11" s="19">
        <v>0.8</v>
      </c>
      <c r="F11" s="19">
        <v>1.58</v>
      </c>
      <c r="G11" s="19">
        <v>6.69</v>
      </c>
      <c r="H11" s="14">
        <f t="shared" si="0"/>
        <v>263200</v>
      </c>
      <c r="I11" s="14">
        <f t="shared" si="1"/>
        <v>282820</v>
      </c>
      <c r="J11" s="14">
        <f t="shared" si="2"/>
        <v>535620</v>
      </c>
      <c r="K11" s="14">
        <f t="shared" si="3"/>
        <v>718900</v>
      </c>
      <c r="L11" s="14">
        <f t="shared" si="4"/>
        <v>1210890</v>
      </c>
      <c r="M11" s="17">
        <f t="shared" si="5"/>
        <v>1756910</v>
      </c>
      <c r="N11" s="17">
        <f t="shared" si="6"/>
        <v>2009710</v>
      </c>
      <c r="O11" s="17">
        <f t="shared" si="7"/>
        <v>2192990</v>
      </c>
    </row>
    <row r="12" spans="2:15" ht="19.5" thickBot="1" x14ac:dyDescent="0.3">
      <c r="B12" s="1">
        <v>6</v>
      </c>
      <c r="C12" s="5" t="s">
        <v>12</v>
      </c>
      <c r="D12" s="8" t="s">
        <v>447</v>
      </c>
      <c r="E12" s="19">
        <v>0.9</v>
      </c>
      <c r="F12" s="19">
        <v>3.47</v>
      </c>
      <c r="G12" s="19">
        <v>6.69</v>
      </c>
      <c r="H12" s="14">
        <f t="shared" si="0"/>
        <v>296100</v>
      </c>
      <c r="I12" s="14">
        <f t="shared" si="1"/>
        <v>621130</v>
      </c>
      <c r="J12" s="14">
        <f t="shared" si="2"/>
        <v>1176330</v>
      </c>
      <c r="K12" s="14">
        <f t="shared" si="3"/>
        <v>1578850</v>
      </c>
      <c r="L12" s="14">
        <f t="shared" si="4"/>
        <v>1210890</v>
      </c>
      <c r="M12" s="17">
        <f t="shared" si="5"/>
        <v>2128120</v>
      </c>
      <c r="N12" s="17">
        <f t="shared" si="6"/>
        <v>2683320</v>
      </c>
      <c r="O12" s="17">
        <f t="shared" si="7"/>
        <v>3085840</v>
      </c>
    </row>
    <row r="13" spans="2:15" ht="19.5" thickBot="1" x14ac:dyDescent="0.3">
      <c r="B13" s="1">
        <v>7</v>
      </c>
      <c r="C13" s="5" t="s">
        <v>13</v>
      </c>
      <c r="D13" s="8" t="s">
        <v>14</v>
      </c>
      <c r="E13" s="19">
        <v>0.8</v>
      </c>
      <c r="F13" s="19">
        <v>2.3199999999999998</v>
      </c>
      <c r="G13" s="19">
        <v>6.69</v>
      </c>
      <c r="H13" s="14">
        <f t="shared" si="0"/>
        <v>263200</v>
      </c>
      <c r="I13" s="14">
        <f t="shared" si="1"/>
        <v>415280</v>
      </c>
      <c r="J13" s="14">
        <f t="shared" si="2"/>
        <v>786480</v>
      </c>
      <c r="K13" s="14">
        <f t="shared" si="3"/>
        <v>1055600</v>
      </c>
      <c r="L13" s="14">
        <f t="shared" si="4"/>
        <v>1210890</v>
      </c>
      <c r="M13" s="17">
        <f t="shared" si="5"/>
        <v>1889370</v>
      </c>
      <c r="N13" s="17">
        <f t="shared" si="6"/>
        <v>2260570</v>
      </c>
      <c r="O13" s="17">
        <f t="shared" si="7"/>
        <v>2529690</v>
      </c>
    </row>
    <row r="14" spans="2:15" ht="19.5" thickBot="1" x14ac:dyDescent="0.3">
      <c r="B14" s="1">
        <v>8</v>
      </c>
      <c r="C14" s="5" t="s">
        <v>15</v>
      </c>
      <c r="D14" s="8" t="s">
        <v>16</v>
      </c>
      <c r="E14" s="19">
        <v>4</v>
      </c>
      <c r="F14" s="19">
        <v>4.82</v>
      </c>
      <c r="G14" s="19">
        <v>6.43</v>
      </c>
      <c r="H14" s="14">
        <f t="shared" si="0"/>
        <v>1316000</v>
      </c>
      <c r="I14" s="14">
        <f t="shared" si="1"/>
        <v>862780</v>
      </c>
      <c r="J14" s="14">
        <f t="shared" si="2"/>
        <v>1633980</v>
      </c>
      <c r="K14" s="14">
        <f t="shared" si="3"/>
        <v>2193100</v>
      </c>
      <c r="L14" s="14">
        <f t="shared" si="4"/>
        <v>1163830</v>
      </c>
      <c r="M14" s="17">
        <f t="shared" si="5"/>
        <v>3342610</v>
      </c>
      <c r="N14" s="17">
        <f t="shared" si="6"/>
        <v>4113810</v>
      </c>
      <c r="O14" s="17">
        <f t="shared" si="7"/>
        <v>4672930</v>
      </c>
    </row>
    <row r="15" spans="2:15" ht="19.5" thickBot="1" x14ac:dyDescent="0.3">
      <c r="B15" s="1">
        <v>9</v>
      </c>
      <c r="C15" s="5" t="s">
        <v>17</v>
      </c>
      <c r="D15" s="8" t="s">
        <v>18</v>
      </c>
      <c r="E15" s="19">
        <v>6</v>
      </c>
      <c r="F15" s="19">
        <v>6.98</v>
      </c>
      <c r="G15" s="19">
        <v>6.43</v>
      </c>
      <c r="H15" s="14">
        <f t="shared" si="0"/>
        <v>1974000</v>
      </c>
      <c r="I15" s="14">
        <f t="shared" si="1"/>
        <v>1249420</v>
      </c>
      <c r="J15" s="14">
        <f t="shared" si="2"/>
        <v>2366220</v>
      </c>
      <c r="K15" s="14">
        <f t="shared" si="3"/>
        <v>3175900</v>
      </c>
      <c r="L15" s="14">
        <f t="shared" si="4"/>
        <v>1163830</v>
      </c>
      <c r="M15" s="17">
        <f t="shared" si="5"/>
        <v>4387250</v>
      </c>
      <c r="N15" s="17">
        <f t="shared" si="6"/>
        <v>5504050</v>
      </c>
      <c r="O15" s="17">
        <f t="shared" si="7"/>
        <v>6313730</v>
      </c>
    </row>
    <row r="16" spans="2:15" ht="19.5" thickBot="1" x14ac:dyDescent="0.3">
      <c r="B16" s="1">
        <v>10</v>
      </c>
      <c r="C16" s="5" t="s">
        <v>19</v>
      </c>
      <c r="D16" s="8" t="s">
        <v>20</v>
      </c>
      <c r="E16" s="19">
        <v>6</v>
      </c>
      <c r="F16" s="19">
        <v>6.98</v>
      </c>
      <c r="G16" s="19">
        <v>6.43</v>
      </c>
      <c r="H16" s="14">
        <f t="shared" si="0"/>
        <v>1974000</v>
      </c>
      <c r="I16" s="14">
        <f t="shared" si="1"/>
        <v>1249420</v>
      </c>
      <c r="J16" s="14">
        <f t="shared" si="2"/>
        <v>2366220</v>
      </c>
      <c r="K16" s="14">
        <f t="shared" si="3"/>
        <v>3175900</v>
      </c>
      <c r="L16" s="14">
        <f t="shared" si="4"/>
        <v>1163830</v>
      </c>
      <c r="M16" s="17">
        <f t="shared" si="5"/>
        <v>4387250</v>
      </c>
      <c r="N16" s="17">
        <f t="shared" si="6"/>
        <v>5504050</v>
      </c>
      <c r="O16" s="17">
        <f t="shared" si="7"/>
        <v>6313730</v>
      </c>
    </row>
    <row r="17" spans="2:15" ht="19.5" thickBot="1" x14ac:dyDescent="0.3">
      <c r="B17" s="1">
        <v>11</v>
      </c>
      <c r="C17" s="5" t="s">
        <v>21</v>
      </c>
      <c r="D17" s="8" t="s">
        <v>22</v>
      </c>
      <c r="E17" s="19">
        <v>5</v>
      </c>
      <c r="F17" s="19">
        <v>4.57</v>
      </c>
      <c r="G17" s="19">
        <v>2.2200000000000002</v>
      </c>
      <c r="H17" s="14">
        <f t="shared" si="0"/>
        <v>1645000</v>
      </c>
      <c r="I17" s="14">
        <f t="shared" si="1"/>
        <v>818030</v>
      </c>
      <c r="J17" s="14">
        <f t="shared" si="2"/>
        <v>1549230</v>
      </c>
      <c r="K17" s="14">
        <f t="shared" si="3"/>
        <v>2079350.0000000002</v>
      </c>
      <c r="L17" s="14">
        <f t="shared" si="4"/>
        <v>401820.00000000006</v>
      </c>
      <c r="M17" s="17">
        <f t="shared" si="5"/>
        <v>2864850</v>
      </c>
      <c r="N17" s="17">
        <f t="shared" si="6"/>
        <v>3596050</v>
      </c>
      <c r="O17" s="17">
        <f t="shared" si="7"/>
        <v>4126170</v>
      </c>
    </row>
    <row r="18" spans="2:15" ht="19.5" thickBot="1" x14ac:dyDescent="0.3">
      <c r="B18" s="1">
        <v>12</v>
      </c>
      <c r="C18" s="5" t="s">
        <v>23</v>
      </c>
      <c r="D18" s="8" t="s">
        <v>24</v>
      </c>
      <c r="E18" s="19">
        <v>7</v>
      </c>
      <c r="F18" s="19">
        <v>4.82</v>
      </c>
      <c r="G18" s="19">
        <v>2.2200000000000002</v>
      </c>
      <c r="H18" s="14">
        <f t="shared" si="0"/>
        <v>2303000</v>
      </c>
      <c r="I18" s="14">
        <f t="shared" si="1"/>
        <v>862780</v>
      </c>
      <c r="J18" s="14">
        <f t="shared" si="2"/>
        <v>1633980</v>
      </c>
      <c r="K18" s="14">
        <f t="shared" si="3"/>
        <v>2193100</v>
      </c>
      <c r="L18" s="14">
        <f t="shared" si="4"/>
        <v>401820.00000000006</v>
      </c>
      <c r="M18" s="17">
        <f t="shared" si="5"/>
        <v>3567600</v>
      </c>
      <c r="N18" s="17">
        <f t="shared" si="6"/>
        <v>4338800</v>
      </c>
      <c r="O18" s="17">
        <f t="shared" si="7"/>
        <v>4897920</v>
      </c>
    </row>
    <row r="19" spans="2:15" ht="19.5" thickBot="1" x14ac:dyDescent="0.3">
      <c r="B19" s="1">
        <v>13</v>
      </c>
      <c r="C19" s="5" t="s">
        <v>25</v>
      </c>
      <c r="D19" s="8" t="s">
        <v>26</v>
      </c>
      <c r="E19" s="19">
        <v>7</v>
      </c>
      <c r="F19" s="19">
        <v>4.82</v>
      </c>
      <c r="G19" s="19">
        <v>2.2200000000000002</v>
      </c>
      <c r="H19" s="14">
        <f t="shared" si="0"/>
        <v>2303000</v>
      </c>
      <c r="I19" s="14">
        <f t="shared" si="1"/>
        <v>862780</v>
      </c>
      <c r="J19" s="14">
        <f t="shared" si="2"/>
        <v>1633980</v>
      </c>
      <c r="K19" s="14">
        <f t="shared" si="3"/>
        <v>2193100</v>
      </c>
      <c r="L19" s="14">
        <f t="shared" si="4"/>
        <v>401820.00000000006</v>
      </c>
      <c r="M19" s="17">
        <f t="shared" si="5"/>
        <v>3567600</v>
      </c>
      <c r="N19" s="17">
        <f t="shared" si="6"/>
        <v>4338800</v>
      </c>
      <c r="O19" s="17">
        <f t="shared" si="7"/>
        <v>4897920</v>
      </c>
    </row>
    <row r="20" spans="2:15" ht="19.5" thickBot="1" x14ac:dyDescent="0.3">
      <c r="B20" s="1">
        <v>14</v>
      </c>
      <c r="C20" s="5" t="s">
        <v>27</v>
      </c>
      <c r="D20" s="8" t="s">
        <v>448</v>
      </c>
      <c r="E20" s="19">
        <v>4</v>
      </c>
      <c r="F20" s="19">
        <v>6.49</v>
      </c>
      <c r="G20" s="19">
        <v>2.2200000000000002</v>
      </c>
      <c r="H20" s="14">
        <f t="shared" si="0"/>
        <v>1316000</v>
      </c>
      <c r="I20" s="14">
        <f t="shared" si="1"/>
        <v>1161710</v>
      </c>
      <c r="J20" s="14">
        <f t="shared" si="2"/>
        <v>2200110</v>
      </c>
      <c r="K20" s="14">
        <f t="shared" si="3"/>
        <v>2952950</v>
      </c>
      <c r="L20" s="14">
        <f t="shared" si="4"/>
        <v>401820.00000000006</v>
      </c>
      <c r="M20" s="17">
        <f t="shared" si="5"/>
        <v>2879530</v>
      </c>
      <c r="N20" s="17">
        <f t="shared" si="6"/>
        <v>3917930</v>
      </c>
      <c r="O20" s="17">
        <f t="shared" si="7"/>
        <v>4670770</v>
      </c>
    </row>
    <row r="21" spans="2:15" ht="19.5" thickBot="1" x14ac:dyDescent="0.3">
      <c r="B21" s="1">
        <v>15</v>
      </c>
      <c r="C21" s="5" t="s">
        <v>28</v>
      </c>
      <c r="D21" s="8" t="s">
        <v>29</v>
      </c>
      <c r="E21" s="19">
        <v>2</v>
      </c>
      <c r="F21" s="19">
        <v>2.98</v>
      </c>
      <c r="G21" s="19">
        <v>4.55</v>
      </c>
      <c r="H21" s="14">
        <f t="shared" si="0"/>
        <v>658000</v>
      </c>
      <c r="I21" s="14">
        <f t="shared" si="1"/>
        <v>533420</v>
      </c>
      <c r="J21" s="14">
        <f t="shared" si="2"/>
        <v>1010220</v>
      </c>
      <c r="K21" s="14">
        <f t="shared" si="3"/>
        <v>1355900</v>
      </c>
      <c r="L21" s="14">
        <f t="shared" si="4"/>
        <v>823550</v>
      </c>
      <c r="M21" s="17">
        <f t="shared" si="5"/>
        <v>2014970</v>
      </c>
      <c r="N21" s="17">
        <f t="shared" si="6"/>
        <v>2491770</v>
      </c>
      <c r="O21" s="17">
        <f t="shared" si="7"/>
        <v>2837450</v>
      </c>
    </row>
    <row r="22" spans="2:15" ht="19.5" thickBot="1" x14ac:dyDescent="0.3">
      <c r="B22" s="1">
        <v>16</v>
      </c>
      <c r="C22" s="5" t="s">
        <v>30</v>
      </c>
      <c r="D22" s="8" t="s">
        <v>31</v>
      </c>
      <c r="E22" s="19">
        <v>2.2000000000000002</v>
      </c>
      <c r="F22" s="19">
        <v>3.89</v>
      </c>
      <c r="G22" s="19">
        <v>5.74</v>
      </c>
      <c r="H22" s="14">
        <f t="shared" si="0"/>
        <v>723800.00000000012</v>
      </c>
      <c r="I22" s="14">
        <f t="shared" si="1"/>
        <v>696310</v>
      </c>
      <c r="J22" s="14">
        <f t="shared" si="2"/>
        <v>1318710</v>
      </c>
      <c r="K22" s="14">
        <f t="shared" si="3"/>
        <v>1769950</v>
      </c>
      <c r="L22" s="14">
        <f t="shared" si="4"/>
        <v>1038940</v>
      </c>
      <c r="M22" s="17">
        <f t="shared" si="5"/>
        <v>2459050</v>
      </c>
      <c r="N22" s="17">
        <f t="shared" si="6"/>
        <v>3081450</v>
      </c>
      <c r="O22" s="17">
        <f t="shared" si="7"/>
        <v>3532690</v>
      </c>
    </row>
    <row r="23" spans="2:15" ht="19.5" thickBot="1" x14ac:dyDescent="0.3">
      <c r="B23" s="1">
        <v>17</v>
      </c>
      <c r="C23" s="5" t="s">
        <v>32</v>
      </c>
      <c r="D23" s="8" t="s">
        <v>33</v>
      </c>
      <c r="E23" s="19">
        <v>2.7</v>
      </c>
      <c r="F23" s="19">
        <v>4.97</v>
      </c>
      <c r="G23" s="19">
        <v>8.02</v>
      </c>
      <c r="H23" s="14">
        <f t="shared" si="0"/>
        <v>888300.00000000012</v>
      </c>
      <c r="I23" s="14">
        <f t="shared" si="1"/>
        <v>889630</v>
      </c>
      <c r="J23" s="14">
        <f t="shared" si="2"/>
        <v>1684830</v>
      </c>
      <c r="K23" s="14">
        <f t="shared" si="3"/>
        <v>2261350</v>
      </c>
      <c r="L23" s="14">
        <f t="shared" si="4"/>
        <v>1451620</v>
      </c>
      <c r="M23" s="17">
        <f t="shared" si="5"/>
        <v>3229550</v>
      </c>
      <c r="N23" s="17">
        <f t="shared" si="6"/>
        <v>4024750</v>
      </c>
      <c r="O23" s="17">
        <f t="shared" si="7"/>
        <v>4601270</v>
      </c>
    </row>
    <row r="24" spans="2:15" ht="19.5" thickBot="1" x14ac:dyDescent="0.3">
      <c r="B24" s="1">
        <v>18</v>
      </c>
      <c r="C24" s="5" t="s">
        <v>34</v>
      </c>
      <c r="D24" s="8" t="s">
        <v>35</v>
      </c>
      <c r="E24" s="19">
        <v>3.3</v>
      </c>
      <c r="F24" s="19">
        <v>5.22</v>
      </c>
      <c r="G24" s="19">
        <v>9.76</v>
      </c>
      <c r="H24" s="14">
        <f t="shared" si="0"/>
        <v>1085700</v>
      </c>
      <c r="I24" s="14">
        <f t="shared" si="1"/>
        <v>934380</v>
      </c>
      <c r="J24" s="14">
        <f t="shared" si="2"/>
        <v>1769580</v>
      </c>
      <c r="K24" s="14">
        <f t="shared" si="3"/>
        <v>2375100</v>
      </c>
      <c r="L24" s="14">
        <f t="shared" si="4"/>
        <v>1766560</v>
      </c>
      <c r="M24" s="17">
        <f t="shared" si="5"/>
        <v>3786640</v>
      </c>
      <c r="N24" s="17">
        <f t="shared" si="6"/>
        <v>4621840</v>
      </c>
      <c r="O24" s="17">
        <f t="shared" si="7"/>
        <v>5227360</v>
      </c>
    </row>
    <row r="25" spans="2:15" ht="19.5" thickBot="1" x14ac:dyDescent="0.3">
      <c r="B25" s="1">
        <v>19</v>
      </c>
      <c r="C25" s="5" t="s">
        <v>36</v>
      </c>
      <c r="D25" s="8" t="s">
        <v>37</v>
      </c>
      <c r="E25" s="19">
        <v>2</v>
      </c>
      <c r="F25" s="19">
        <v>3.23</v>
      </c>
      <c r="G25" s="19">
        <v>6.69</v>
      </c>
      <c r="H25" s="14">
        <f t="shared" si="0"/>
        <v>658000</v>
      </c>
      <c r="I25" s="14">
        <f t="shared" si="1"/>
        <v>578170</v>
      </c>
      <c r="J25" s="14">
        <f t="shared" si="2"/>
        <v>1094970</v>
      </c>
      <c r="K25" s="14">
        <f t="shared" si="3"/>
        <v>1469650</v>
      </c>
      <c r="L25" s="14">
        <f t="shared" si="4"/>
        <v>1210890</v>
      </c>
      <c r="M25" s="17">
        <f t="shared" si="5"/>
        <v>2447060</v>
      </c>
      <c r="N25" s="17">
        <f t="shared" si="6"/>
        <v>2963860</v>
      </c>
      <c r="O25" s="17">
        <f t="shared" si="7"/>
        <v>3338540</v>
      </c>
    </row>
    <row r="26" spans="2:15" ht="19.5" thickBot="1" x14ac:dyDescent="0.3">
      <c r="B26" s="1">
        <v>20</v>
      </c>
      <c r="C26" s="5" t="s">
        <v>38</v>
      </c>
      <c r="D26" s="8" t="s">
        <v>39</v>
      </c>
      <c r="E26" s="19">
        <v>3</v>
      </c>
      <c r="F26" s="19">
        <v>4.1399999999999997</v>
      </c>
      <c r="G26" s="19">
        <v>8.11</v>
      </c>
      <c r="H26" s="14">
        <f t="shared" si="0"/>
        <v>987000</v>
      </c>
      <c r="I26" s="14">
        <f t="shared" si="1"/>
        <v>741060</v>
      </c>
      <c r="J26" s="14">
        <f t="shared" si="2"/>
        <v>1403460</v>
      </c>
      <c r="K26" s="14">
        <f t="shared" si="3"/>
        <v>1883699.9999999998</v>
      </c>
      <c r="L26" s="14">
        <f t="shared" si="4"/>
        <v>1467910</v>
      </c>
      <c r="M26" s="17">
        <f t="shared" si="5"/>
        <v>3195970</v>
      </c>
      <c r="N26" s="17">
        <f t="shared" si="6"/>
        <v>3858370</v>
      </c>
      <c r="O26" s="17">
        <f t="shared" si="7"/>
        <v>4338610</v>
      </c>
    </row>
    <row r="27" spans="2:15" ht="19.5" thickBot="1" x14ac:dyDescent="0.3">
      <c r="B27" s="1">
        <v>21</v>
      </c>
      <c r="C27" s="5" t="s">
        <v>40</v>
      </c>
      <c r="D27" s="8" t="s">
        <v>41</v>
      </c>
      <c r="E27" s="19">
        <v>3.5</v>
      </c>
      <c r="F27" s="19">
        <v>5.47</v>
      </c>
      <c r="G27" s="19">
        <v>9.1300000000000008</v>
      </c>
      <c r="H27" s="14">
        <f t="shared" si="0"/>
        <v>1151500</v>
      </c>
      <c r="I27" s="14">
        <f t="shared" si="1"/>
        <v>979130</v>
      </c>
      <c r="J27" s="14">
        <f t="shared" si="2"/>
        <v>1854330</v>
      </c>
      <c r="K27" s="14">
        <f t="shared" si="3"/>
        <v>2488850</v>
      </c>
      <c r="L27" s="14">
        <f t="shared" si="4"/>
        <v>1652530.0000000002</v>
      </c>
      <c r="M27" s="17">
        <f t="shared" si="5"/>
        <v>3783160</v>
      </c>
      <c r="N27" s="17">
        <f t="shared" si="6"/>
        <v>4658360</v>
      </c>
      <c r="O27" s="17">
        <f t="shared" si="7"/>
        <v>5292880</v>
      </c>
    </row>
    <row r="28" spans="2:15" ht="19.5" thickBot="1" x14ac:dyDescent="0.3">
      <c r="B28" s="1">
        <v>22</v>
      </c>
      <c r="C28" s="5" t="s">
        <v>42</v>
      </c>
      <c r="D28" s="8" t="s">
        <v>43</v>
      </c>
      <c r="E28" s="19">
        <v>4</v>
      </c>
      <c r="F28" s="19">
        <v>5.71</v>
      </c>
      <c r="G28" s="19">
        <v>10.17</v>
      </c>
      <c r="H28" s="14">
        <f t="shared" si="0"/>
        <v>1316000</v>
      </c>
      <c r="I28" s="14">
        <f t="shared" si="1"/>
        <v>1022090</v>
      </c>
      <c r="J28" s="14">
        <f t="shared" si="2"/>
        <v>1935690</v>
      </c>
      <c r="K28" s="14">
        <f t="shared" si="3"/>
        <v>2598050</v>
      </c>
      <c r="L28" s="14">
        <f t="shared" si="4"/>
        <v>1840770</v>
      </c>
      <c r="M28" s="17">
        <f t="shared" si="5"/>
        <v>4178860</v>
      </c>
      <c r="N28" s="17">
        <f t="shared" si="6"/>
        <v>5092460</v>
      </c>
      <c r="O28" s="17">
        <f t="shared" si="7"/>
        <v>5754820</v>
      </c>
    </row>
    <row r="29" spans="2:15" ht="19.5" thickBot="1" x14ac:dyDescent="0.3">
      <c r="B29" s="1">
        <v>23</v>
      </c>
      <c r="C29" s="5" t="s">
        <v>44</v>
      </c>
      <c r="D29" s="8" t="s">
        <v>45</v>
      </c>
      <c r="E29" s="19">
        <v>2</v>
      </c>
      <c r="F29" s="19">
        <v>3.23</v>
      </c>
      <c r="G29" s="19">
        <v>6.69</v>
      </c>
      <c r="H29" s="14">
        <f t="shared" si="0"/>
        <v>658000</v>
      </c>
      <c r="I29" s="14">
        <f t="shared" si="1"/>
        <v>578170</v>
      </c>
      <c r="J29" s="14">
        <f t="shared" si="2"/>
        <v>1094970</v>
      </c>
      <c r="K29" s="14">
        <f t="shared" si="3"/>
        <v>1469650</v>
      </c>
      <c r="L29" s="14">
        <f t="shared" si="4"/>
        <v>1210890</v>
      </c>
      <c r="M29" s="17">
        <f t="shared" si="5"/>
        <v>2447060</v>
      </c>
      <c r="N29" s="17">
        <f t="shared" si="6"/>
        <v>2963860</v>
      </c>
      <c r="O29" s="17">
        <f t="shared" si="7"/>
        <v>3338540</v>
      </c>
    </row>
    <row r="30" spans="2:15" ht="19.5" thickBot="1" x14ac:dyDescent="0.3">
      <c r="B30" s="1">
        <v>24</v>
      </c>
      <c r="C30" s="5" t="s">
        <v>46</v>
      </c>
      <c r="D30" s="8" t="s">
        <v>47</v>
      </c>
      <c r="E30" s="19">
        <v>4</v>
      </c>
      <c r="F30" s="19">
        <v>4.1399999999999997</v>
      </c>
      <c r="G30" s="19">
        <v>8.11</v>
      </c>
      <c r="H30" s="14">
        <f t="shared" si="0"/>
        <v>1316000</v>
      </c>
      <c r="I30" s="14">
        <f t="shared" si="1"/>
        <v>741060</v>
      </c>
      <c r="J30" s="14">
        <f t="shared" si="2"/>
        <v>1403460</v>
      </c>
      <c r="K30" s="14">
        <f t="shared" si="3"/>
        <v>1883699.9999999998</v>
      </c>
      <c r="L30" s="14">
        <f t="shared" si="4"/>
        <v>1467910</v>
      </c>
      <c r="M30" s="17">
        <f t="shared" si="5"/>
        <v>3524970</v>
      </c>
      <c r="N30" s="17">
        <f t="shared" si="6"/>
        <v>4187370</v>
      </c>
      <c r="O30" s="17">
        <f t="shared" si="7"/>
        <v>4667610</v>
      </c>
    </row>
    <row r="31" spans="2:15" ht="19.5" thickBot="1" x14ac:dyDescent="0.3">
      <c r="B31" s="1">
        <v>25</v>
      </c>
      <c r="C31" s="5" t="s">
        <v>48</v>
      </c>
      <c r="D31" s="8" t="s">
        <v>49</v>
      </c>
      <c r="E31" s="19">
        <v>5.4</v>
      </c>
      <c r="F31" s="19">
        <v>5.47</v>
      </c>
      <c r="G31" s="19">
        <v>9.1300000000000008</v>
      </c>
      <c r="H31" s="14">
        <f t="shared" si="0"/>
        <v>1776600.0000000002</v>
      </c>
      <c r="I31" s="14">
        <f t="shared" si="1"/>
        <v>979130</v>
      </c>
      <c r="J31" s="14">
        <f t="shared" si="2"/>
        <v>1854330</v>
      </c>
      <c r="K31" s="14">
        <f t="shared" si="3"/>
        <v>2488850</v>
      </c>
      <c r="L31" s="14">
        <f t="shared" si="4"/>
        <v>1652530.0000000002</v>
      </c>
      <c r="M31" s="17">
        <f t="shared" si="5"/>
        <v>4408260</v>
      </c>
      <c r="N31" s="17">
        <f t="shared" si="6"/>
        <v>5283460</v>
      </c>
      <c r="O31" s="17">
        <f t="shared" si="7"/>
        <v>5917980</v>
      </c>
    </row>
    <row r="32" spans="2:15" ht="19.5" thickBot="1" x14ac:dyDescent="0.3">
      <c r="B32" s="1">
        <v>26</v>
      </c>
      <c r="C32" s="5" t="s">
        <v>50</v>
      </c>
      <c r="D32" s="8" t="s">
        <v>51</v>
      </c>
      <c r="E32" s="19">
        <v>5.7</v>
      </c>
      <c r="F32" s="19">
        <v>5.71</v>
      </c>
      <c r="G32" s="19">
        <v>19.75</v>
      </c>
      <c r="H32" s="14">
        <f t="shared" si="0"/>
        <v>1875300</v>
      </c>
      <c r="I32" s="14">
        <f t="shared" si="1"/>
        <v>1022090</v>
      </c>
      <c r="J32" s="14">
        <f t="shared" si="2"/>
        <v>1935690</v>
      </c>
      <c r="K32" s="14">
        <f t="shared" si="3"/>
        <v>2598050</v>
      </c>
      <c r="L32" s="14">
        <f t="shared" si="4"/>
        <v>3574750</v>
      </c>
      <c r="M32" s="17">
        <f t="shared" si="5"/>
        <v>6472140</v>
      </c>
      <c r="N32" s="17">
        <f t="shared" si="6"/>
        <v>7385740</v>
      </c>
      <c r="O32" s="17">
        <f t="shared" si="7"/>
        <v>8048100</v>
      </c>
    </row>
    <row r="33" spans="2:15" ht="19.5" thickBot="1" x14ac:dyDescent="0.3">
      <c r="B33" s="1">
        <v>27</v>
      </c>
      <c r="C33" s="5" t="s">
        <v>52</v>
      </c>
      <c r="D33" s="8" t="s">
        <v>53</v>
      </c>
      <c r="E33" s="19">
        <v>11.4</v>
      </c>
      <c r="F33" s="19">
        <v>4.7300000000000004</v>
      </c>
      <c r="G33" s="19">
        <v>4.55</v>
      </c>
      <c r="H33" s="14">
        <f t="shared" si="0"/>
        <v>3750600</v>
      </c>
      <c r="I33" s="14">
        <f t="shared" si="1"/>
        <v>846670.00000000012</v>
      </c>
      <c r="J33" s="14">
        <f t="shared" si="2"/>
        <v>1603470.0000000002</v>
      </c>
      <c r="K33" s="14">
        <f t="shared" si="3"/>
        <v>2152150</v>
      </c>
      <c r="L33" s="14">
        <f t="shared" si="4"/>
        <v>823550</v>
      </c>
      <c r="M33" s="17">
        <f t="shared" si="5"/>
        <v>5420820</v>
      </c>
      <c r="N33" s="17">
        <f t="shared" si="6"/>
        <v>6177620</v>
      </c>
      <c r="O33" s="17">
        <f t="shared" si="7"/>
        <v>6726300</v>
      </c>
    </row>
    <row r="34" spans="2:15" ht="19.5" thickBot="1" x14ac:dyDescent="0.3">
      <c r="B34" s="1">
        <v>28</v>
      </c>
      <c r="C34" s="5" t="s">
        <v>54</v>
      </c>
      <c r="D34" s="8" t="s">
        <v>55</v>
      </c>
      <c r="E34" s="19">
        <v>12.9</v>
      </c>
      <c r="F34" s="19">
        <v>5</v>
      </c>
      <c r="G34" s="19">
        <v>5.74</v>
      </c>
      <c r="H34" s="14">
        <f t="shared" si="0"/>
        <v>4244100</v>
      </c>
      <c r="I34" s="14">
        <f t="shared" si="1"/>
        <v>895000</v>
      </c>
      <c r="J34" s="14">
        <f t="shared" si="2"/>
        <v>1695000</v>
      </c>
      <c r="K34" s="14">
        <f t="shared" si="3"/>
        <v>2275000</v>
      </c>
      <c r="L34" s="14">
        <f t="shared" si="4"/>
        <v>1038940</v>
      </c>
      <c r="M34" s="17">
        <f t="shared" si="5"/>
        <v>6178040</v>
      </c>
      <c r="N34" s="17">
        <f t="shared" si="6"/>
        <v>6978040</v>
      </c>
      <c r="O34" s="17">
        <f t="shared" si="7"/>
        <v>7558040</v>
      </c>
    </row>
    <row r="35" spans="2:15" ht="19.5" thickBot="1" x14ac:dyDescent="0.3">
      <c r="B35" s="1">
        <v>29</v>
      </c>
      <c r="C35" s="5" t="s">
        <v>56</v>
      </c>
      <c r="D35" s="8" t="s">
        <v>57</v>
      </c>
      <c r="E35" s="19">
        <v>13</v>
      </c>
      <c r="F35" s="19">
        <v>6.3</v>
      </c>
      <c r="G35" s="19">
        <v>8.02</v>
      </c>
      <c r="H35" s="14">
        <f t="shared" si="0"/>
        <v>4277000</v>
      </c>
      <c r="I35" s="14">
        <f t="shared" si="1"/>
        <v>1127700</v>
      </c>
      <c r="J35" s="14">
        <f t="shared" si="2"/>
        <v>2135700</v>
      </c>
      <c r="K35" s="14">
        <f t="shared" si="3"/>
        <v>2866500</v>
      </c>
      <c r="L35" s="14">
        <f t="shared" si="4"/>
        <v>1451620</v>
      </c>
      <c r="M35" s="17">
        <f t="shared" si="5"/>
        <v>6856320</v>
      </c>
      <c r="N35" s="17">
        <f t="shared" si="6"/>
        <v>7864320</v>
      </c>
      <c r="O35" s="17">
        <f t="shared" si="7"/>
        <v>8595120</v>
      </c>
    </row>
    <row r="36" spans="2:15" ht="19.5" thickBot="1" x14ac:dyDescent="0.3">
      <c r="B36" s="1">
        <v>30</v>
      </c>
      <c r="C36" s="5" t="s">
        <v>58</v>
      </c>
      <c r="D36" s="8" t="s">
        <v>59</v>
      </c>
      <c r="E36" s="19">
        <v>14.8</v>
      </c>
      <c r="F36" s="19">
        <v>5</v>
      </c>
      <c r="G36" s="19">
        <v>5.74</v>
      </c>
      <c r="H36" s="14">
        <f t="shared" si="0"/>
        <v>4869200</v>
      </c>
      <c r="I36" s="14">
        <f t="shared" si="1"/>
        <v>895000</v>
      </c>
      <c r="J36" s="14">
        <f t="shared" si="2"/>
        <v>1695000</v>
      </c>
      <c r="K36" s="14">
        <f t="shared" si="3"/>
        <v>2275000</v>
      </c>
      <c r="L36" s="14">
        <f t="shared" si="4"/>
        <v>1038940</v>
      </c>
      <c r="M36" s="17">
        <f t="shared" si="5"/>
        <v>6803140</v>
      </c>
      <c r="N36" s="17">
        <f t="shared" si="6"/>
        <v>7603140</v>
      </c>
      <c r="O36" s="17">
        <f t="shared" si="7"/>
        <v>8183140</v>
      </c>
    </row>
    <row r="37" spans="2:15" ht="19.5" thickBot="1" x14ac:dyDescent="0.3">
      <c r="B37" s="1">
        <v>31</v>
      </c>
      <c r="C37" s="5" t="s">
        <v>60</v>
      </c>
      <c r="D37" s="8" t="s">
        <v>61</v>
      </c>
      <c r="E37" s="19">
        <v>15.5</v>
      </c>
      <c r="F37" s="19">
        <v>6.3</v>
      </c>
      <c r="G37" s="19">
        <v>8.02</v>
      </c>
      <c r="H37" s="14">
        <f t="shared" si="0"/>
        <v>5099500</v>
      </c>
      <c r="I37" s="14">
        <f t="shared" si="1"/>
        <v>1127700</v>
      </c>
      <c r="J37" s="14">
        <f t="shared" si="2"/>
        <v>2135700</v>
      </c>
      <c r="K37" s="14">
        <f t="shared" si="3"/>
        <v>2866500</v>
      </c>
      <c r="L37" s="14">
        <f t="shared" si="4"/>
        <v>1451620</v>
      </c>
      <c r="M37" s="17">
        <f t="shared" si="5"/>
        <v>7678820</v>
      </c>
      <c r="N37" s="17">
        <f t="shared" si="6"/>
        <v>8686820</v>
      </c>
      <c r="O37" s="17">
        <f t="shared" si="7"/>
        <v>9417620</v>
      </c>
    </row>
    <row r="38" spans="2:15" ht="19.5" thickBot="1" x14ac:dyDescent="0.3">
      <c r="B38" s="1">
        <v>32</v>
      </c>
      <c r="C38" s="5" t="s">
        <v>62</v>
      </c>
      <c r="D38" s="8" t="s">
        <v>63</v>
      </c>
      <c r="E38" s="19">
        <v>17</v>
      </c>
      <c r="F38" s="19">
        <v>7.14</v>
      </c>
      <c r="G38" s="19">
        <v>8.02</v>
      </c>
      <c r="H38" s="14">
        <f t="shared" si="0"/>
        <v>5593000</v>
      </c>
      <c r="I38" s="14">
        <f t="shared" si="1"/>
        <v>1278060</v>
      </c>
      <c r="J38" s="14">
        <f t="shared" si="2"/>
        <v>2420460</v>
      </c>
      <c r="K38" s="14">
        <f t="shared" si="3"/>
        <v>3248700</v>
      </c>
      <c r="L38" s="14">
        <f t="shared" si="4"/>
        <v>1451620</v>
      </c>
      <c r="M38" s="17">
        <f t="shared" si="5"/>
        <v>8322680</v>
      </c>
      <c r="N38" s="17">
        <f t="shared" si="6"/>
        <v>9465080</v>
      </c>
      <c r="O38" s="17">
        <f t="shared" si="7"/>
        <v>10293320</v>
      </c>
    </row>
    <row r="39" spans="2:15" ht="19.5" thickBot="1" x14ac:dyDescent="0.3">
      <c r="B39" s="1">
        <v>33</v>
      </c>
      <c r="C39" s="5" t="s">
        <v>64</v>
      </c>
      <c r="D39" s="8" t="s">
        <v>65</v>
      </c>
      <c r="E39" s="19">
        <v>12.5</v>
      </c>
      <c r="F39" s="19">
        <v>4.7300000000000004</v>
      </c>
      <c r="G39" s="19">
        <v>8.02</v>
      </c>
      <c r="H39" s="14">
        <f t="shared" si="0"/>
        <v>4112500</v>
      </c>
      <c r="I39" s="14">
        <f t="shared" si="1"/>
        <v>846670.00000000012</v>
      </c>
      <c r="J39" s="14">
        <f t="shared" si="2"/>
        <v>1603470.0000000002</v>
      </c>
      <c r="K39" s="14">
        <f t="shared" si="3"/>
        <v>2152150</v>
      </c>
      <c r="L39" s="14">
        <f t="shared" si="4"/>
        <v>1451620</v>
      </c>
      <c r="M39" s="17">
        <f t="shared" si="5"/>
        <v>6410790</v>
      </c>
      <c r="N39" s="17">
        <f t="shared" si="6"/>
        <v>7167590</v>
      </c>
      <c r="O39" s="17">
        <f t="shared" si="7"/>
        <v>7716270</v>
      </c>
    </row>
    <row r="40" spans="2:15" ht="19.5" thickBot="1" x14ac:dyDescent="0.3">
      <c r="B40" s="1">
        <v>34</v>
      </c>
      <c r="C40" s="5" t="s">
        <v>66</v>
      </c>
      <c r="D40" s="8" t="s">
        <v>67</v>
      </c>
      <c r="E40" s="19">
        <v>13</v>
      </c>
      <c r="F40" s="19">
        <v>5</v>
      </c>
      <c r="G40" s="19">
        <v>8.02</v>
      </c>
      <c r="H40" s="14">
        <f t="shared" si="0"/>
        <v>4277000</v>
      </c>
      <c r="I40" s="14">
        <f t="shared" si="1"/>
        <v>895000</v>
      </c>
      <c r="J40" s="14">
        <f t="shared" si="2"/>
        <v>1695000</v>
      </c>
      <c r="K40" s="14">
        <f t="shared" si="3"/>
        <v>2275000</v>
      </c>
      <c r="L40" s="14">
        <f t="shared" si="4"/>
        <v>1451620</v>
      </c>
      <c r="M40" s="17">
        <f t="shared" si="5"/>
        <v>6623620</v>
      </c>
      <c r="N40" s="17">
        <f t="shared" si="6"/>
        <v>7423620</v>
      </c>
      <c r="O40" s="17">
        <f t="shared" si="7"/>
        <v>8003620</v>
      </c>
    </row>
    <row r="41" spans="2:15" ht="19.5" thickBot="1" x14ac:dyDescent="0.3">
      <c r="B41" s="1">
        <v>35</v>
      </c>
      <c r="C41" s="5" t="s">
        <v>68</v>
      </c>
      <c r="D41" s="8" t="s">
        <v>69</v>
      </c>
      <c r="E41" s="19">
        <v>17</v>
      </c>
      <c r="F41" s="19">
        <v>6.3</v>
      </c>
      <c r="G41" s="19">
        <v>8.02</v>
      </c>
      <c r="H41" s="14">
        <f t="shared" si="0"/>
        <v>5593000</v>
      </c>
      <c r="I41" s="14">
        <f t="shared" si="1"/>
        <v>1127700</v>
      </c>
      <c r="J41" s="14">
        <f t="shared" si="2"/>
        <v>2135700</v>
      </c>
      <c r="K41" s="14">
        <f t="shared" si="3"/>
        <v>2866500</v>
      </c>
      <c r="L41" s="14">
        <f t="shared" si="4"/>
        <v>1451620</v>
      </c>
      <c r="M41" s="17">
        <f t="shared" si="5"/>
        <v>8172320</v>
      </c>
      <c r="N41" s="17">
        <f t="shared" si="6"/>
        <v>9180320</v>
      </c>
      <c r="O41" s="17">
        <f t="shared" si="7"/>
        <v>9911120</v>
      </c>
    </row>
    <row r="42" spans="2:15" ht="19.5" thickBot="1" x14ac:dyDescent="0.3">
      <c r="B42" s="1">
        <v>36</v>
      </c>
      <c r="C42" s="5" t="s">
        <v>70</v>
      </c>
      <c r="D42" s="8" t="s">
        <v>71</v>
      </c>
      <c r="E42" s="19">
        <v>14</v>
      </c>
      <c r="F42" s="19">
        <v>5</v>
      </c>
      <c r="G42" s="19">
        <v>8.02</v>
      </c>
      <c r="H42" s="14">
        <f t="shared" si="0"/>
        <v>4606000</v>
      </c>
      <c r="I42" s="14">
        <f t="shared" si="1"/>
        <v>895000</v>
      </c>
      <c r="J42" s="14">
        <f t="shared" si="2"/>
        <v>1695000</v>
      </c>
      <c r="K42" s="14">
        <f t="shared" si="3"/>
        <v>2275000</v>
      </c>
      <c r="L42" s="14">
        <f t="shared" si="4"/>
        <v>1451620</v>
      </c>
      <c r="M42" s="17">
        <f t="shared" si="5"/>
        <v>6952620</v>
      </c>
      <c r="N42" s="17">
        <f t="shared" si="6"/>
        <v>7752620</v>
      </c>
      <c r="O42" s="17">
        <f t="shared" si="7"/>
        <v>8332620</v>
      </c>
    </row>
    <row r="43" spans="2:15" ht="19.5" thickBot="1" x14ac:dyDescent="0.3">
      <c r="B43" s="1">
        <v>37</v>
      </c>
      <c r="C43" s="5" t="s">
        <v>72</v>
      </c>
      <c r="D43" s="8" t="s">
        <v>73</v>
      </c>
      <c r="E43" s="19">
        <v>16</v>
      </c>
      <c r="F43" s="19">
        <v>6.3</v>
      </c>
      <c r="G43" s="19">
        <v>8.02</v>
      </c>
      <c r="H43" s="14">
        <f t="shared" si="0"/>
        <v>5264000</v>
      </c>
      <c r="I43" s="14">
        <f t="shared" si="1"/>
        <v>1127700</v>
      </c>
      <c r="J43" s="14">
        <f t="shared" si="2"/>
        <v>2135700</v>
      </c>
      <c r="K43" s="14">
        <f t="shared" si="3"/>
        <v>2866500</v>
      </c>
      <c r="L43" s="14">
        <f t="shared" si="4"/>
        <v>1451620</v>
      </c>
      <c r="M43" s="17">
        <f t="shared" si="5"/>
        <v>7843320</v>
      </c>
      <c r="N43" s="17">
        <f t="shared" si="6"/>
        <v>8851320</v>
      </c>
      <c r="O43" s="17">
        <f t="shared" si="7"/>
        <v>9582120</v>
      </c>
    </row>
    <row r="44" spans="2:15" ht="19.5" thickBot="1" x14ac:dyDescent="0.3">
      <c r="B44" s="1">
        <v>38</v>
      </c>
      <c r="C44" s="5" t="s">
        <v>74</v>
      </c>
      <c r="D44" s="8" t="s">
        <v>75</v>
      </c>
      <c r="E44" s="19">
        <v>18.5</v>
      </c>
      <c r="F44" s="19">
        <v>7.14</v>
      </c>
      <c r="G44" s="19">
        <v>8.02</v>
      </c>
      <c r="H44" s="14">
        <f t="shared" si="0"/>
        <v>6086500</v>
      </c>
      <c r="I44" s="14">
        <f t="shared" si="1"/>
        <v>1278060</v>
      </c>
      <c r="J44" s="14">
        <f t="shared" si="2"/>
        <v>2420460</v>
      </c>
      <c r="K44" s="14">
        <f t="shared" si="3"/>
        <v>3248700</v>
      </c>
      <c r="L44" s="14">
        <f t="shared" si="4"/>
        <v>1451620</v>
      </c>
      <c r="M44" s="17">
        <f t="shared" si="5"/>
        <v>8816180</v>
      </c>
      <c r="N44" s="17">
        <f t="shared" si="6"/>
        <v>9958580</v>
      </c>
      <c r="O44" s="17">
        <f t="shared" si="7"/>
        <v>10786820</v>
      </c>
    </row>
    <row r="45" spans="2:15" ht="19.5" thickBot="1" x14ac:dyDescent="0.3">
      <c r="B45" s="1">
        <v>39</v>
      </c>
      <c r="C45" s="5" t="s">
        <v>76</v>
      </c>
      <c r="D45" s="8" t="s">
        <v>77</v>
      </c>
      <c r="E45" s="19">
        <v>11.5</v>
      </c>
      <c r="F45" s="19">
        <v>4.7300000000000004</v>
      </c>
      <c r="G45" s="19">
        <v>6.69</v>
      </c>
      <c r="H45" s="14">
        <f t="shared" si="0"/>
        <v>3783500</v>
      </c>
      <c r="I45" s="14">
        <f t="shared" si="1"/>
        <v>846670.00000000012</v>
      </c>
      <c r="J45" s="14">
        <f t="shared" si="2"/>
        <v>1603470.0000000002</v>
      </c>
      <c r="K45" s="14">
        <f t="shared" si="3"/>
        <v>2152150</v>
      </c>
      <c r="L45" s="14">
        <f t="shared" si="4"/>
        <v>1210890</v>
      </c>
      <c r="M45" s="17">
        <f t="shared" si="5"/>
        <v>5841060</v>
      </c>
      <c r="N45" s="17">
        <f t="shared" si="6"/>
        <v>6597860</v>
      </c>
      <c r="O45" s="17">
        <f t="shared" si="7"/>
        <v>7146540</v>
      </c>
    </row>
    <row r="46" spans="2:15" ht="19.5" thickBot="1" x14ac:dyDescent="0.3">
      <c r="B46" s="1">
        <v>40</v>
      </c>
      <c r="C46" s="5" t="s">
        <v>78</v>
      </c>
      <c r="D46" s="8" t="s">
        <v>79</v>
      </c>
      <c r="E46" s="19">
        <v>13</v>
      </c>
      <c r="F46" s="19">
        <v>5.25</v>
      </c>
      <c r="G46" s="19">
        <v>8.11</v>
      </c>
      <c r="H46" s="14">
        <f t="shared" si="0"/>
        <v>4277000</v>
      </c>
      <c r="I46" s="14">
        <f t="shared" si="1"/>
        <v>939750</v>
      </c>
      <c r="J46" s="14">
        <f t="shared" si="2"/>
        <v>1779750</v>
      </c>
      <c r="K46" s="14">
        <f t="shared" si="3"/>
        <v>2388750</v>
      </c>
      <c r="L46" s="14">
        <f t="shared" si="4"/>
        <v>1467910</v>
      </c>
      <c r="M46" s="17">
        <f t="shared" si="5"/>
        <v>6684660</v>
      </c>
      <c r="N46" s="17">
        <f t="shared" si="6"/>
        <v>7524660</v>
      </c>
      <c r="O46" s="17">
        <f t="shared" si="7"/>
        <v>8133660</v>
      </c>
    </row>
    <row r="47" spans="2:15" ht="19.5" thickBot="1" x14ac:dyDescent="0.3">
      <c r="B47" s="1">
        <v>41</v>
      </c>
      <c r="C47" s="5" t="s">
        <v>80</v>
      </c>
      <c r="D47" s="8" t="s">
        <v>81</v>
      </c>
      <c r="E47" s="19">
        <v>17</v>
      </c>
      <c r="F47" s="19">
        <v>6.3</v>
      </c>
      <c r="G47" s="19">
        <v>9.1300000000000008</v>
      </c>
      <c r="H47" s="14">
        <f t="shared" si="0"/>
        <v>5593000</v>
      </c>
      <c r="I47" s="14">
        <f t="shared" si="1"/>
        <v>1127700</v>
      </c>
      <c r="J47" s="14">
        <f t="shared" si="2"/>
        <v>2135700</v>
      </c>
      <c r="K47" s="14">
        <f t="shared" si="3"/>
        <v>2866500</v>
      </c>
      <c r="L47" s="14">
        <f t="shared" si="4"/>
        <v>1652530.0000000002</v>
      </c>
      <c r="M47" s="17">
        <f t="shared" si="5"/>
        <v>8373230</v>
      </c>
      <c r="N47" s="17">
        <f t="shared" si="6"/>
        <v>9381230</v>
      </c>
      <c r="O47" s="17">
        <f t="shared" si="7"/>
        <v>10112030</v>
      </c>
    </row>
    <row r="48" spans="2:15" ht="19.5" thickBot="1" x14ac:dyDescent="0.3">
      <c r="B48" s="1">
        <v>42</v>
      </c>
      <c r="C48" s="5" t="s">
        <v>82</v>
      </c>
      <c r="D48" s="8" t="s">
        <v>83</v>
      </c>
      <c r="E48" s="19">
        <v>13</v>
      </c>
      <c r="F48" s="19">
        <v>5</v>
      </c>
      <c r="G48" s="19">
        <v>8.11</v>
      </c>
      <c r="H48" s="14">
        <f t="shared" si="0"/>
        <v>4277000</v>
      </c>
      <c r="I48" s="14">
        <f t="shared" si="1"/>
        <v>895000</v>
      </c>
      <c r="J48" s="14">
        <f t="shared" si="2"/>
        <v>1695000</v>
      </c>
      <c r="K48" s="14">
        <f t="shared" si="3"/>
        <v>2275000</v>
      </c>
      <c r="L48" s="14">
        <f t="shared" si="4"/>
        <v>1467910</v>
      </c>
      <c r="M48" s="17">
        <f t="shared" si="5"/>
        <v>6639910</v>
      </c>
      <c r="N48" s="17">
        <f t="shared" si="6"/>
        <v>7439910</v>
      </c>
      <c r="O48" s="17">
        <f t="shared" si="7"/>
        <v>8019910</v>
      </c>
    </row>
    <row r="49" spans="2:15" ht="19.5" thickBot="1" x14ac:dyDescent="0.3">
      <c r="B49" s="1">
        <v>43</v>
      </c>
      <c r="C49" s="5" t="s">
        <v>84</v>
      </c>
      <c r="D49" s="8" t="s">
        <v>85</v>
      </c>
      <c r="E49" s="19">
        <v>16</v>
      </c>
      <c r="F49" s="19">
        <v>6.05</v>
      </c>
      <c r="G49" s="19">
        <v>9.1300000000000008</v>
      </c>
      <c r="H49" s="14">
        <f t="shared" si="0"/>
        <v>5264000</v>
      </c>
      <c r="I49" s="14">
        <f t="shared" si="1"/>
        <v>1082950</v>
      </c>
      <c r="J49" s="14">
        <f t="shared" si="2"/>
        <v>2050950</v>
      </c>
      <c r="K49" s="14">
        <f t="shared" si="3"/>
        <v>2752750</v>
      </c>
      <c r="L49" s="14">
        <f t="shared" si="4"/>
        <v>1652530.0000000002</v>
      </c>
      <c r="M49" s="17">
        <f t="shared" si="5"/>
        <v>7999480</v>
      </c>
      <c r="N49" s="17">
        <f t="shared" si="6"/>
        <v>8967480</v>
      </c>
      <c r="O49" s="17">
        <f t="shared" si="7"/>
        <v>9669280</v>
      </c>
    </row>
    <row r="50" spans="2:15" ht="19.5" thickBot="1" x14ac:dyDescent="0.3">
      <c r="B50" s="1">
        <v>44</v>
      </c>
      <c r="C50" s="5" t="s">
        <v>86</v>
      </c>
      <c r="D50" s="8" t="s">
        <v>87</v>
      </c>
      <c r="E50" s="19">
        <v>17</v>
      </c>
      <c r="F50" s="19">
        <v>7.14</v>
      </c>
      <c r="G50" s="19">
        <v>10.17</v>
      </c>
      <c r="H50" s="14">
        <f t="shared" si="0"/>
        <v>5593000</v>
      </c>
      <c r="I50" s="14">
        <f t="shared" si="1"/>
        <v>1278060</v>
      </c>
      <c r="J50" s="14">
        <f t="shared" si="2"/>
        <v>2420460</v>
      </c>
      <c r="K50" s="14">
        <f t="shared" si="3"/>
        <v>3248700</v>
      </c>
      <c r="L50" s="14">
        <f t="shared" si="4"/>
        <v>1840770</v>
      </c>
      <c r="M50" s="17">
        <f t="shared" si="5"/>
        <v>8711830</v>
      </c>
      <c r="N50" s="17">
        <f t="shared" si="6"/>
        <v>9854230</v>
      </c>
      <c r="O50" s="17">
        <f t="shared" si="7"/>
        <v>10682470</v>
      </c>
    </row>
    <row r="51" spans="2:15" ht="19.5" thickBot="1" x14ac:dyDescent="0.3">
      <c r="B51" s="1">
        <v>45</v>
      </c>
      <c r="C51" s="5" t="s">
        <v>88</v>
      </c>
      <c r="D51" s="8" t="s">
        <v>89</v>
      </c>
      <c r="E51" s="19">
        <v>20</v>
      </c>
      <c r="F51" s="19">
        <v>10.47</v>
      </c>
      <c r="G51" s="19">
        <v>7.4</v>
      </c>
      <c r="H51" s="14">
        <f t="shared" si="0"/>
        <v>6580000</v>
      </c>
      <c r="I51" s="14">
        <f t="shared" si="1"/>
        <v>1874130</v>
      </c>
      <c r="J51" s="14">
        <f t="shared" si="2"/>
        <v>3549330</v>
      </c>
      <c r="K51" s="14">
        <f t="shared" si="3"/>
        <v>4763850</v>
      </c>
      <c r="L51" s="14">
        <f t="shared" si="4"/>
        <v>1339400</v>
      </c>
      <c r="M51" s="17">
        <f t="shared" si="5"/>
        <v>9793530</v>
      </c>
      <c r="N51" s="17">
        <f t="shared" si="6"/>
        <v>11468730</v>
      </c>
      <c r="O51" s="17">
        <f t="shared" si="7"/>
        <v>12683250</v>
      </c>
    </row>
    <row r="52" spans="2:15" ht="19.5" thickBot="1" x14ac:dyDescent="0.3">
      <c r="B52" s="1">
        <v>46</v>
      </c>
      <c r="C52" s="5" t="s">
        <v>90</v>
      </c>
      <c r="D52" s="8" t="s">
        <v>449</v>
      </c>
      <c r="E52" s="19">
        <v>16</v>
      </c>
      <c r="F52" s="19">
        <v>9.64</v>
      </c>
      <c r="G52" s="19">
        <v>7.4</v>
      </c>
      <c r="H52" s="14">
        <f t="shared" si="0"/>
        <v>5264000</v>
      </c>
      <c r="I52" s="14">
        <f t="shared" si="1"/>
        <v>1725560</v>
      </c>
      <c r="J52" s="14">
        <f t="shared" si="2"/>
        <v>3267960</v>
      </c>
      <c r="K52" s="14">
        <f t="shared" si="3"/>
        <v>4386200</v>
      </c>
      <c r="L52" s="14">
        <f t="shared" si="4"/>
        <v>1339400</v>
      </c>
      <c r="M52" s="17">
        <f t="shared" si="5"/>
        <v>8328960</v>
      </c>
      <c r="N52" s="17">
        <f t="shared" si="6"/>
        <v>9871360</v>
      </c>
      <c r="O52" s="17">
        <f t="shared" si="7"/>
        <v>10989600</v>
      </c>
    </row>
    <row r="53" spans="2:15" ht="19.5" thickBot="1" x14ac:dyDescent="0.3">
      <c r="B53" s="1">
        <v>47</v>
      </c>
      <c r="C53" s="5" t="s">
        <v>91</v>
      </c>
      <c r="D53" s="8" t="s">
        <v>450</v>
      </c>
      <c r="E53" s="19">
        <v>18</v>
      </c>
      <c r="F53" s="19">
        <v>9.64</v>
      </c>
      <c r="G53" s="19">
        <v>7.4</v>
      </c>
      <c r="H53" s="14">
        <f t="shared" si="0"/>
        <v>5922000</v>
      </c>
      <c r="I53" s="14">
        <f t="shared" si="1"/>
        <v>1725560</v>
      </c>
      <c r="J53" s="14">
        <f t="shared" si="2"/>
        <v>3267960</v>
      </c>
      <c r="K53" s="14">
        <f t="shared" si="3"/>
        <v>4386200</v>
      </c>
      <c r="L53" s="14">
        <f t="shared" si="4"/>
        <v>1339400</v>
      </c>
      <c r="M53" s="17">
        <f t="shared" si="5"/>
        <v>8986960</v>
      </c>
      <c r="N53" s="17">
        <f t="shared" si="6"/>
        <v>10529360</v>
      </c>
      <c r="O53" s="17">
        <f t="shared" si="7"/>
        <v>11647600</v>
      </c>
    </row>
    <row r="54" spans="2:15" ht="19.5" thickBot="1" x14ac:dyDescent="0.3">
      <c r="B54" s="1">
        <v>48</v>
      </c>
      <c r="C54" s="5" t="s">
        <v>92</v>
      </c>
      <c r="D54" s="8" t="s">
        <v>93</v>
      </c>
      <c r="E54" s="19">
        <v>14</v>
      </c>
      <c r="F54" s="19">
        <v>8.5299999999999994</v>
      </c>
      <c r="G54" s="19">
        <v>7.4</v>
      </c>
      <c r="H54" s="14">
        <f t="shared" si="0"/>
        <v>4606000</v>
      </c>
      <c r="I54" s="14">
        <f t="shared" si="1"/>
        <v>1526870</v>
      </c>
      <c r="J54" s="14">
        <f t="shared" si="2"/>
        <v>2891670</v>
      </c>
      <c r="K54" s="14">
        <f t="shared" si="3"/>
        <v>3881149.9999999995</v>
      </c>
      <c r="L54" s="14">
        <f t="shared" si="4"/>
        <v>1339400</v>
      </c>
      <c r="M54" s="17">
        <f t="shared" si="5"/>
        <v>7472270</v>
      </c>
      <c r="N54" s="17">
        <f t="shared" si="6"/>
        <v>8837070</v>
      </c>
      <c r="O54" s="17">
        <f t="shared" si="7"/>
        <v>9826550</v>
      </c>
    </row>
    <row r="55" spans="2:15" ht="19.5" thickBot="1" x14ac:dyDescent="0.3">
      <c r="B55" s="1">
        <v>49</v>
      </c>
      <c r="C55" s="5" t="s">
        <v>94</v>
      </c>
      <c r="D55" s="8" t="s">
        <v>95</v>
      </c>
      <c r="E55" s="19">
        <v>1.6</v>
      </c>
      <c r="F55" s="19">
        <v>1.82</v>
      </c>
      <c r="G55" s="19">
        <v>3.19</v>
      </c>
      <c r="H55" s="14">
        <f t="shared" si="0"/>
        <v>526400</v>
      </c>
      <c r="I55" s="14">
        <f t="shared" si="1"/>
        <v>325780</v>
      </c>
      <c r="J55" s="14">
        <f t="shared" si="2"/>
        <v>616980</v>
      </c>
      <c r="K55" s="14">
        <f t="shared" si="3"/>
        <v>828100</v>
      </c>
      <c r="L55" s="14">
        <f t="shared" si="4"/>
        <v>577390</v>
      </c>
      <c r="M55" s="17">
        <f t="shared" si="5"/>
        <v>1429570</v>
      </c>
      <c r="N55" s="17">
        <f t="shared" si="6"/>
        <v>1720770</v>
      </c>
      <c r="O55" s="17">
        <f t="shared" si="7"/>
        <v>1931890</v>
      </c>
    </row>
    <row r="56" spans="2:15" ht="19.5" thickBot="1" x14ac:dyDescent="0.3">
      <c r="B56" s="1">
        <v>50</v>
      </c>
      <c r="C56" s="5" t="s">
        <v>96</v>
      </c>
      <c r="D56" s="8" t="s">
        <v>97</v>
      </c>
      <c r="E56" s="19">
        <v>1.5</v>
      </c>
      <c r="F56" s="19">
        <v>2.3199999999999998</v>
      </c>
      <c r="G56" s="19">
        <v>3.19</v>
      </c>
      <c r="H56" s="14">
        <f t="shared" si="0"/>
        <v>493500</v>
      </c>
      <c r="I56" s="14">
        <f t="shared" si="1"/>
        <v>415280</v>
      </c>
      <c r="J56" s="14">
        <f t="shared" si="2"/>
        <v>786480</v>
      </c>
      <c r="K56" s="14">
        <f t="shared" si="3"/>
        <v>1055600</v>
      </c>
      <c r="L56" s="14">
        <f t="shared" si="4"/>
        <v>577390</v>
      </c>
      <c r="M56" s="17">
        <f t="shared" si="5"/>
        <v>1486170</v>
      </c>
      <c r="N56" s="17">
        <f t="shared" si="6"/>
        <v>1857370</v>
      </c>
      <c r="O56" s="17">
        <f t="shared" si="7"/>
        <v>2126490</v>
      </c>
    </row>
    <row r="57" spans="2:15" ht="19.5" thickBot="1" x14ac:dyDescent="0.3">
      <c r="B57" s="1">
        <v>51</v>
      </c>
      <c r="C57" s="5" t="s">
        <v>98</v>
      </c>
      <c r="D57" s="8" t="s">
        <v>451</v>
      </c>
      <c r="E57" s="19">
        <v>4</v>
      </c>
      <c r="F57" s="19">
        <v>3.15</v>
      </c>
      <c r="G57" s="19">
        <v>8.9499999999999993</v>
      </c>
      <c r="H57" s="14">
        <f t="shared" si="0"/>
        <v>1316000</v>
      </c>
      <c r="I57" s="14">
        <f t="shared" si="1"/>
        <v>563850</v>
      </c>
      <c r="J57" s="14">
        <f t="shared" si="2"/>
        <v>1067850</v>
      </c>
      <c r="K57" s="14">
        <f t="shared" si="3"/>
        <v>1433250</v>
      </c>
      <c r="L57" s="14">
        <f t="shared" si="4"/>
        <v>1619949.9999999998</v>
      </c>
      <c r="M57" s="17">
        <f t="shared" si="5"/>
        <v>3499800</v>
      </c>
      <c r="N57" s="17">
        <f t="shared" si="6"/>
        <v>4003800</v>
      </c>
      <c r="O57" s="17">
        <f t="shared" si="7"/>
        <v>4369200</v>
      </c>
    </row>
    <row r="58" spans="2:15" ht="19.5" thickBot="1" x14ac:dyDescent="0.3">
      <c r="B58" s="1">
        <v>52</v>
      </c>
      <c r="C58" s="5" t="s">
        <v>99</v>
      </c>
      <c r="D58" s="8" t="s">
        <v>452</v>
      </c>
      <c r="E58" s="19">
        <v>6</v>
      </c>
      <c r="F58" s="19">
        <v>3.64</v>
      </c>
      <c r="G58" s="19">
        <v>8.9499999999999993</v>
      </c>
      <c r="H58" s="14">
        <f t="shared" si="0"/>
        <v>1974000</v>
      </c>
      <c r="I58" s="14">
        <f t="shared" si="1"/>
        <v>651560</v>
      </c>
      <c r="J58" s="14">
        <f t="shared" si="2"/>
        <v>1233960</v>
      </c>
      <c r="K58" s="14">
        <f t="shared" si="3"/>
        <v>1656200</v>
      </c>
      <c r="L58" s="14">
        <f t="shared" si="4"/>
        <v>1619949.9999999998</v>
      </c>
      <c r="M58" s="17">
        <f t="shared" si="5"/>
        <v>4245510</v>
      </c>
      <c r="N58" s="17">
        <f t="shared" si="6"/>
        <v>4827910</v>
      </c>
      <c r="O58" s="17">
        <f t="shared" si="7"/>
        <v>5250150</v>
      </c>
    </row>
    <row r="59" spans="2:15" ht="19.5" thickBot="1" x14ac:dyDescent="0.3">
      <c r="B59" s="1">
        <v>53</v>
      </c>
      <c r="C59" s="5" t="s">
        <v>100</v>
      </c>
      <c r="D59" s="8" t="s">
        <v>453</v>
      </c>
      <c r="E59" s="19">
        <v>4</v>
      </c>
      <c r="F59" s="19">
        <v>5.47</v>
      </c>
      <c r="G59" s="19">
        <v>6.56</v>
      </c>
      <c r="H59" s="14">
        <f t="shared" si="0"/>
        <v>1316000</v>
      </c>
      <c r="I59" s="14">
        <f t="shared" si="1"/>
        <v>979130</v>
      </c>
      <c r="J59" s="14">
        <f t="shared" si="2"/>
        <v>1854330</v>
      </c>
      <c r="K59" s="14">
        <f t="shared" si="3"/>
        <v>2488850</v>
      </c>
      <c r="L59" s="14">
        <f t="shared" si="4"/>
        <v>1187360</v>
      </c>
      <c r="M59" s="17">
        <f t="shared" si="5"/>
        <v>3482490</v>
      </c>
      <c r="N59" s="17">
        <f t="shared" si="6"/>
        <v>4357690</v>
      </c>
      <c r="O59" s="17">
        <f t="shared" si="7"/>
        <v>4992210</v>
      </c>
    </row>
    <row r="60" spans="2:15" ht="19.5" thickBot="1" x14ac:dyDescent="0.3">
      <c r="B60" s="1">
        <v>54</v>
      </c>
      <c r="C60" s="6" t="s">
        <v>101</v>
      </c>
      <c r="D60" s="9" t="s">
        <v>445</v>
      </c>
      <c r="E60" s="19">
        <v>1</v>
      </c>
      <c r="F60" s="19">
        <v>2.16</v>
      </c>
      <c r="G60" s="19">
        <v>2.2400000000000002</v>
      </c>
      <c r="H60" s="14">
        <f t="shared" si="0"/>
        <v>329000</v>
      </c>
      <c r="I60" s="14">
        <f t="shared" si="1"/>
        <v>386640</v>
      </c>
      <c r="J60" s="14">
        <f t="shared" si="2"/>
        <v>732240</v>
      </c>
      <c r="K60" s="14">
        <f t="shared" si="3"/>
        <v>982800.00000000012</v>
      </c>
      <c r="L60" s="14">
        <f t="shared" si="4"/>
        <v>405440.00000000006</v>
      </c>
      <c r="M60" s="17">
        <f t="shared" si="5"/>
        <v>1121080</v>
      </c>
      <c r="N60" s="17">
        <f t="shared" si="6"/>
        <v>1466680</v>
      </c>
      <c r="O60" s="17">
        <f t="shared" si="7"/>
        <v>1717240</v>
      </c>
    </row>
    <row r="61" spans="2:15" ht="19.5" thickBot="1" x14ac:dyDescent="0.3">
      <c r="B61" s="1">
        <v>55</v>
      </c>
      <c r="C61" s="5" t="s">
        <v>102</v>
      </c>
      <c r="D61" s="10" t="s">
        <v>103</v>
      </c>
      <c r="E61" s="19">
        <v>8</v>
      </c>
      <c r="F61" s="19">
        <v>4.4800000000000004</v>
      </c>
      <c r="G61" s="19">
        <v>6.56</v>
      </c>
      <c r="H61" s="14">
        <f t="shared" si="0"/>
        <v>2632000</v>
      </c>
      <c r="I61" s="14">
        <f t="shared" si="1"/>
        <v>801920.00000000012</v>
      </c>
      <c r="J61" s="14">
        <f t="shared" si="2"/>
        <v>1518720.0000000002</v>
      </c>
      <c r="K61" s="14">
        <f t="shared" si="3"/>
        <v>2038400.0000000002</v>
      </c>
      <c r="L61" s="14">
        <f t="shared" si="4"/>
        <v>1187360</v>
      </c>
      <c r="M61" s="17">
        <f t="shared" si="5"/>
        <v>4621280</v>
      </c>
      <c r="N61" s="17">
        <f t="shared" si="6"/>
        <v>5338080</v>
      </c>
      <c r="O61" s="17">
        <f t="shared" si="7"/>
        <v>5857760</v>
      </c>
    </row>
    <row r="62" spans="2:15" ht="19.5" thickBot="1" x14ac:dyDescent="0.3">
      <c r="B62" s="1">
        <v>56</v>
      </c>
      <c r="C62" s="5" t="s">
        <v>104</v>
      </c>
      <c r="D62" s="8" t="s">
        <v>105</v>
      </c>
      <c r="E62" s="19">
        <v>4</v>
      </c>
      <c r="F62" s="19">
        <v>3.64</v>
      </c>
      <c r="G62" s="19">
        <v>2.2400000000000002</v>
      </c>
      <c r="H62" s="14">
        <f t="shared" si="0"/>
        <v>1316000</v>
      </c>
      <c r="I62" s="14">
        <f t="shared" si="1"/>
        <v>651560</v>
      </c>
      <c r="J62" s="14">
        <f t="shared" si="2"/>
        <v>1233960</v>
      </c>
      <c r="K62" s="14">
        <f t="shared" si="3"/>
        <v>1656200</v>
      </c>
      <c r="L62" s="14">
        <f t="shared" si="4"/>
        <v>405440.00000000006</v>
      </c>
      <c r="M62" s="17">
        <f t="shared" si="5"/>
        <v>2373000</v>
      </c>
      <c r="N62" s="17">
        <f t="shared" si="6"/>
        <v>2955400</v>
      </c>
      <c r="O62" s="17">
        <f t="shared" si="7"/>
        <v>3377640</v>
      </c>
    </row>
    <row r="63" spans="2:15" ht="19.5" thickBot="1" x14ac:dyDescent="0.3">
      <c r="B63" s="1">
        <v>57</v>
      </c>
      <c r="C63" s="5" t="s">
        <v>106</v>
      </c>
      <c r="D63" s="8" t="s">
        <v>107</v>
      </c>
      <c r="E63" s="19">
        <v>6</v>
      </c>
      <c r="F63" s="19">
        <v>4.63</v>
      </c>
      <c r="G63" s="19">
        <v>19.75</v>
      </c>
      <c r="H63" s="14">
        <f t="shared" si="0"/>
        <v>1974000</v>
      </c>
      <c r="I63" s="14">
        <f t="shared" si="1"/>
        <v>828770</v>
      </c>
      <c r="J63" s="14">
        <f t="shared" si="2"/>
        <v>1569570</v>
      </c>
      <c r="K63" s="14">
        <f t="shared" si="3"/>
        <v>2106650</v>
      </c>
      <c r="L63" s="14">
        <f t="shared" si="4"/>
        <v>3574750</v>
      </c>
      <c r="M63" s="17">
        <f t="shared" si="5"/>
        <v>6377520</v>
      </c>
      <c r="N63" s="17">
        <f t="shared" si="6"/>
        <v>7118320</v>
      </c>
      <c r="O63" s="17">
        <f t="shared" si="7"/>
        <v>7655400</v>
      </c>
    </row>
    <row r="64" spans="2:15" ht="19.5" thickBot="1" x14ac:dyDescent="0.3">
      <c r="B64" s="1">
        <v>58</v>
      </c>
      <c r="C64" s="5" t="s">
        <v>108</v>
      </c>
      <c r="D64" s="8" t="s">
        <v>109</v>
      </c>
      <c r="E64" s="19">
        <v>10</v>
      </c>
      <c r="F64" s="19">
        <v>6.3</v>
      </c>
      <c r="G64" s="19">
        <v>19.75</v>
      </c>
      <c r="H64" s="14">
        <f t="shared" si="0"/>
        <v>3290000</v>
      </c>
      <c r="I64" s="14">
        <f t="shared" si="1"/>
        <v>1127700</v>
      </c>
      <c r="J64" s="14">
        <f t="shared" si="2"/>
        <v>2135700</v>
      </c>
      <c r="K64" s="14">
        <f t="shared" si="3"/>
        <v>2866500</v>
      </c>
      <c r="L64" s="14">
        <f t="shared" si="4"/>
        <v>3574750</v>
      </c>
      <c r="M64" s="17">
        <f t="shared" si="5"/>
        <v>7992450</v>
      </c>
      <c r="N64" s="17">
        <f t="shared" si="6"/>
        <v>9000450</v>
      </c>
      <c r="O64" s="17">
        <f t="shared" si="7"/>
        <v>9731250</v>
      </c>
    </row>
    <row r="65" spans="2:15" ht="19.5" thickBot="1" x14ac:dyDescent="0.3">
      <c r="B65" s="1">
        <v>59</v>
      </c>
      <c r="C65" s="5" t="s">
        <v>110</v>
      </c>
      <c r="D65" s="8" t="s">
        <v>111</v>
      </c>
      <c r="E65" s="19">
        <v>14.4</v>
      </c>
      <c r="F65" s="19">
        <v>6.3</v>
      </c>
      <c r="G65" s="19">
        <v>19.75</v>
      </c>
      <c r="H65" s="14">
        <f t="shared" si="0"/>
        <v>4737600</v>
      </c>
      <c r="I65" s="14">
        <f t="shared" si="1"/>
        <v>1127700</v>
      </c>
      <c r="J65" s="14">
        <f t="shared" si="2"/>
        <v>2135700</v>
      </c>
      <c r="K65" s="14">
        <f t="shared" si="3"/>
        <v>2866500</v>
      </c>
      <c r="L65" s="14">
        <f t="shared" si="4"/>
        <v>3574750</v>
      </c>
      <c r="M65" s="17">
        <f t="shared" si="5"/>
        <v>9440050</v>
      </c>
      <c r="N65" s="17">
        <f t="shared" si="6"/>
        <v>10448050</v>
      </c>
      <c r="O65" s="17">
        <f t="shared" si="7"/>
        <v>11178850</v>
      </c>
    </row>
    <row r="66" spans="2:15" ht="19.5" thickBot="1" x14ac:dyDescent="0.3">
      <c r="B66" s="1">
        <v>60</v>
      </c>
      <c r="C66" s="5" t="s">
        <v>112</v>
      </c>
      <c r="D66" s="8" t="s">
        <v>113</v>
      </c>
      <c r="E66" s="19">
        <v>8.4</v>
      </c>
      <c r="F66" s="19">
        <v>4.0599999999999996</v>
      </c>
      <c r="G66" s="19">
        <v>6.56</v>
      </c>
      <c r="H66" s="14">
        <f t="shared" si="0"/>
        <v>2763600</v>
      </c>
      <c r="I66" s="14">
        <f t="shared" si="1"/>
        <v>726739.99999999988</v>
      </c>
      <c r="J66" s="14">
        <f t="shared" si="2"/>
        <v>1376339.9999999998</v>
      </c>
      <c r="K66" s="14">
        <f t="shared" si="3"/>
        <v>1847299.9999999998</v>
      </c>
      <c r="L66" s="14">
        <f t="shared" si="4"/>
        <v>1187360</v>
      </c>
      <c r="M66" s="17">
        <f t="shared" si="5"/>
        <v>4677700</v>
      </c>
      <c r="N66" s="17">
        <f t="shared" si="6"/>
        <v>5327300</v>
      </c>
      <c r="O66" s="17">
        <f t="shared" si="7"/>
        <v>5798260</v>
      </c>
    </row>
    <row r="67" spans="2:15" ht="19.5" thickBot="1" x14ac:dyDescent="0.3">
      <c r="B67" s="1">
        <v>61</v>
      </c>
      <c r="C67" s="5" t="s">
        <v>114</v>
      </c>
      <c r="D67" s="8" t="s">
        <v>115</v>
      </c>
      <c r="E67" s="19">
        <v>4.0999999999999996</v>
      </c>
      <c r="F67" s="19">
        <v>3.98</v>
      </c>
      <c r="G67" s="19">
        <v>6.56</v>
      </c>
      <c r="H67" s="14">
        <f t="shared" si="0"/>
        <v>1348899.9999999998</v>
      </c>
      <c r="I67" s="14">
        <f t="shared" si="1"/>
        <v>712420</v>
      </c>
      <c r="J67" s="14">
        <f t="shared" si="2"/>
        <v>1349220</v>
      </c>
      <c r="K67" s="14">
        <f t="shared" si="3"/>
        <v>1810900</v>
      </c>
      <c r="L67" s="14">
        <f t="shared" si="4"/>
        <v>1187360</v>
      </c>
      <c r="M67" s="17">
        <f t="shared" si="5"/>
        <v>3248680</v>
      </c>
      <c r="N67" s="17">
        <f t="shared" si="6"/>
        <v>3885480</v>
      </c>
      <c r="O67" s="17">
        <f t="shared" si="7"/>
        <v>4347160</v>
      </c>
    </row>
    <row r="68" spans="2:15" ht="19.5" thickBot="1" x14ac:dyDescent="0.3">
      <c r="B68" s="1">
        <v>62</v>
      </c>
      <c r="C68" s="29" t="s">
        <v>116</v>
      </c>
      <c r="D68" s="30" t="s">
        <v>117</v>
      </c>
      <c r="E68" s="19">
        <v>14.4</v>
      </c>
      <c r="F68" s="19">
        <v>4.63</v>
      </c>
      <c r="G68" s="19">
        <v>19.75</v>
      </c>
      <c r="H68" s="31">
        <f t="shared" si="0"/>
        <v>4737600</v>
      </c>
      <c r="I68" s="31">
        <f t="shared" si="1"/>
        <v>828770</v>
      </c>
      <c r="J68" s="31">
        <f t="shared" si="2"/>
        <v>1569570</v>
      </c>
      <c r="K68" s="31">
        <f t="shared" si="3"/>
        <v>2106650</v>
      </c>
      <c r="L68" s="31">
        <f t="shared" si="4"/>
        <v>3574750</v>
      </c>
      <c r="M68" s="17">
        <f t="shared" si="5"/>
        <v>9141120</v>
      </c>
      <c r="N68" s="17">
        <f t="shared" si="6"/>
        <v>9881920</v>
      </c>
      <c r="O68" s="17">
        <f t="shared" si="7"/>
        <v>10419000</v>
      </c>
    </row>
    <row r="69" spans="2:15" ht="19.5" thickBot="1" x14ac:dyDescent="0.3">
      <c r="B69" s="1">
        <v>63</v>
      </c>
      <c r="C69" s="5" t="s">
        <v>118</v>
      </c>
      <c r="D69" s="8" t="s">
        <v>454</v>
      </c>
      <c r="E69" s="19">
        <v>1.25</v>
      </c>
      <c r="F69" s="19">
        <v>1.3</v>
      </c>
      <c r="G69" s="19">
        <v>2.4500000000000002</v>
      </c>
      <c r="H69" s="14">
        <f t="shared" si="0"/>
        <v>411250</v>
      </c>
      <c r="I69" s="14">
        <f t="shared" si="1"/>
        <v>232700</v>
      </c>
      <c r="J69" s="14">
        <f t="shared" si="2"/>
        <v>440700</v>
      </c>
      <c r="K69" s="14">
        <f t="shared" si="3"/>
        <v>591500</v>
      </c>
      <c r="L69" s="14">
        <f t="shared" si="4"/>
        <v>443450.00000000006</v>
      </c>
      <c r="M69" s="17">
        <f t="shared" si="5"/>
        <v>1087400</v>
      </c>
      <c r="N69" s="17">
        <f t="shared" si="6"/>
        <v>1295400</v>
      </c>
      <c r="O69" s="17">
        <f t="shared" si="7"/>
        <v>1446200</v>
      </c>
    </row>
    <row r="70" spans="2:15" ht="19.5" thickBot="1" x14ac:dyDescent="0.3">
      <c r="B70" s="1">
        <v>64</v>
      </c>
      <c r="C70" s="5" t="s">
        <v>119</v>
      </c>
      <c r="D70" s="8" t="s">
        <v>455</v>
      </c>
      <c r="E70" s="19">
        <v>1</v>
      </c>
      <c r="F70" s="19">
        <v>1.3</v>
      </c>
      <c r="G70" s="19">
        <v>2.4500000000000002</v>
      </c>
      <c r="H70" s="14">
        <f t="shared" si="0"/>
        <v>329000</v>
      </c>
      <c r="I70" s="14">
        <f t="shared" si="1"/>
        <v>232700</v>
      </c>
      <c r="J70" s="14">
        <f t="shared" si="2"/>
        <v>440700</v>
      </c>
      <c r="K70" s="14">
        <f t="shared" si="3"/>
        <v>591500</v>
      </c>
      <c r="L70" s="14">
        <f t="shared" si="4"/>
        <v>443450.00000000006</v>
      </c>
      <c r="M70" s="17">
        <f t="shared" si="5"/>
        <v>1005150</v>
      </c>
      <c r="N70" s="17">
        <f t="shared" si="6"/>
        <v>1213150</v>
      </c>
      <c r="O70" s="17">
        <f t="shared" si="7"/>
        <v>1363950</v>
      </c>
    </row>
    <row r="71" spans="2:15" ht="32.25" thickBot="1" x14ac:dyDescent="0.3">
      <c r="B71" s="1">
        <v>65</v>
      </c>
      <c r="C71" s="5" t="s">
        <v>120</v>
      </c>
      <c r="D71" s="8" t="s">
        <v>121</v>
      </c>
      <c r="E71" s="19">
        <v>3</v>
      </c>
      <c r="F71" s="19">
        <v>2.73</v>
      </c>
      <c r="G71" s="19">
        <v>9.9700000000000006</v>
      </c>
      <c r="H71" s="14">
        <f t="shared" si="0"/>
        <v>987000</v>
      </c>
      <c r="I71" s="14">
        <f t="shared" si="1"/>
        <v>488670</v>
      </c>
      <c r="J71" s="14">
        <f t="shared" si="2"/>
        <v>925470</v>
      </c>
      <c r="K71" s="14">
        <f t="shared" si="3"/>
        <v>1242150</v>
      </c>
      <c r="L71" s="14">
        <f t="shared" si="4"/>
        <v>1804570</v>
      </c>
      <c r="M71" s="17">
        <f t="shared" si="5"/>
        <v>3280240</v>
      </c>
      <c r="N71" s="17">
        <f t="shared" si="6"/>
        <v>3717040</v>
      </c>
      <c r="O71" s="17">
        <f t="shared" si="7"/>
        <v>4033720</v>
      </c>
    </row>
    <row r="72" spans="2:15" ht="19.5" thickBot="1" x14ac:dyDescent="0.3">
      <c r="B72" s="1">
        <v>66</v>
      </c>
      <c r="C72" s="5" t="s">
        <v>122</v>
      </c>
      <c r="D72" s="8" t="s">
        <v>123</v>
      </c>
      <c r="E72" s="19">
        <v>3.2</v>
      </c>
      <c r="F72" s="19">
        <v>3.64</v>
      </c>
      <c r="G72" s="19">
        <v>9.9700000000000006</v>
      </c>
      <c r="H72" s="14">
        <f t="shared" ref="H72:H135" si="8">E72*$E$1</f>
        <v>1052800</v>
      </c>
      <c r="I72" s="14">
        <f t="shared" ref="I72:I135" si="9">F72*$E$2</f>
        <v>651560</v>
      </c>
      <c r="J72" s="14">
        <f t="shared" ref="J72:J135" si="10">F72*$E$3</f>
        <v>1233960</v>
      </c>
      <c r="K72" s="14">
        <f t="shared" ref="K72:K135" si="11">F72*$E$4</f>
        <v>1656200</v>
      </c>
      <c r="L72" s="14">
        <f t="shared" ref="L72:L135" si="12">G72*$E$5</f>
        <v>1804570</v>
      </c>
      <c r="M72" s="17">
        <f t="shared" ref="M72:M135" si="13">H72+I72+L72</f>
        <v>3508930</v>
      </c>
      <c r="N72" s="17">
        <f t="shared" ref="N72:N135" si="14">H72+J72+L72</f>
        <v>4091330</v>
      </c>
      <c r="O72" s="17">
        <f t="shared" ref="O72:O135" si="15">H72+K72+L72</f>
        <v>4513570</v>
      </c>
    </row>
    <row r="73" spans="2:15" ht="19.5" thickBot="1" x14ac:dyDescent="0.3">
      <c r="B73" s="1">
        <v>67</v>
      </c>
      <c r="C73" s="5" t="s">
        <v>124</v>
      </c>
      <c r="D73" s="8" t="s">
        <v>125</v>
      </c>
      <c r="E73" s="19">
        <v>3.3</v>
      </c>
      <c r="F73" s="19">
        <v>3.64</v>
      </c>
      <c r="G73" s="19">
        <v>2.4500000000000002</v>
      </c>
      <c r="H73" s="14">
        <f t="shared" si="8"/>
        <v>1085700</v>
      </c>
      <c r="I73" s="14">
        <f t="shared" si="9"/>
        <v>651560</v>
      </c>
      <c r="J73" s="14">
        <f t="shared" si="10"/>
        <v>1233960</v>
      </c>
      <c r="K73" s="14">
        <f t="shared" si="11"/>
        <v>1656200</v>
      </c>
      <c r="L73" s="14">
        <f t="shared" si="12"/>
        <v>443450.00000000006</v>
      </c>
      <c r="M73" s="17">
        <f t="shared" si="13"/>
        <v>2180710</v>
      </c>
      <c r="N73" s="17">
        <f t="shared" si="14"/>
        <v>2763110</v>
      </c>
      <c r="O73" s="17">
        <f t="shared" si="15"/>
        <v>3185350</v>
      </c>
    </row>
    <row r="74" spans="2:15" ht="19.5" thickBot="1" x14ac:dyDescent="0.3">
      <c r="B74" s="1">
        <v>68</v>
      </c>
      <c r="C74" s="5" t="s">
        <v>126</v>
      </c>
      <c r="D74" s="8" t="s">
        <v>127</v>
      </c>
      <c r="E74" s="19">
        <v>3.7</v>
      </c>
      <c r="F74" s="19">
        <v>4.97</v>
      </c>
      <c r="G74" s="19">
        <v>2.4500000000000002</v>
      </c>
      <c r="H74" s="14">
        <f t="shared" si="8"/>
        <v>1217300</v>
      </c>
      <c r="I74" s="14">
        <f t="shared" si="9"/>
        <v>889630</v>
      </c>
      <c r="J74" s="14">
        <f t="shared" si="10"/>
        <v>1684830</v>
      </c>
      <c r="K74" s="14">
        <f t="shared" si="11"/>
        <v>2261350</v>
      </c>
      <c r="L74" s="14">
        <f t="shared" si="12"/>
        <v>443450.00000000006</v>
      </c>
      <c r="M74" s="17">
        <f t="shared" si="13"/>
        <v>2550380</v>
      </c>
      <c r="N74" s="17">
        <f t="shared" si="14"/>
        <v>3345580</v>
      </c>
      <c r="O74" s="17">
        <f t="shared" si="15"/>
        <v>3922100</v>
      </c>
    </row>
    <row r="75" spans="2:15" ht="19.5" thickBot="1" x14ac:dyDescent="0.3">
      <c r="B75" s="1">
        <v>69</v>
      </c>
      <c r="C75" s="5" t="s">
        <v>128</v>
      </c>
      <c r="D75" s="8" t="s">
        <v>129</v>
      </c>
      <c r="E75" s="19">
        <v>10.199999999999999</v>
      </c>
      <c r="F75" s="19">
        <v>3.15</v>
      </c>
      <c r="G75" s="19">
        <v>9.9700000000000006</v>
      </c>
      <c r="H75" s="14">
        <f t="shared" si="8"/>
        <v>3355799.9999999995</v>
      </c>
      <c r="I75" s="14">
        <f t="shared" si="9"/>
        <v>563850</v>
      </c>
      <c r="J75" s="14">
        <f t="shared" si="10"/>
        <v>1067850</v>
      </c>
      <c r="K75" s="14">
        <f t="shared" si="11"/>
        <v>1433250</v>
      </c>
      <c r="L75" s="14">
        <f t="shared" si="12"/>
        <v>1804570</v>
      </c>
      <c r="M75" s="17">
        <f t="shared" si="13"/>
        <v>5724220</v>
      </c>
      <c r="N75" s="17">
        <f t="shared" si="14"/>
        <v>6228220</v>
      </c>
      <c r="O75" s="17">
        <f t="shared" si="15"/>
        <v>6593620</v>
      </c>
    </row>
    <row r="76" spans="2:15" ht="19.5" thickBot="1" x14ac:dyDescent="0.3">
      <c r="B76" s="1">
        <v>70</v>
      </c>
      <c r="C76" s="5" t="s">
        <v>130</v>
      </c>
      <c r="D76" s="8" t="s">
        <v>131</v>
      </c>
      <c r="E76" s="19">
        <v>11.5</v>
      </c>
      <c r="F76" s="19">
        <v>3.81</v>
      </c>
      <c r="G76" s="19">
        <v>11.19</v>
      </c>
      <c r="H76" s="14">
        <f t="shared" si="8"/>
        <v>3783500</v>
      </c>
      <c r="I76" s="14">
        <f t="shared" si="9"/>
        <v>681990</v>
      </c>
      <c r="J76" s="14">
        <f t="shared" si="10"/>
        <v>1291590</v>
      </c>
      <c r="K76" s="14">
        <f t="shared" si="11"/>
        <v>1733550</v>
      </c>
      <c r="L76" s="14">
        <f t="shared" si="12"/>
        <v>2025390</v>
      </c>
      <c r="M76" s="17">
        <f t="shared" si="13"/>
        <v>6490880</v>
      </c>
      <c r="N76" s="17">
        <f t="shared" si="14"/>
        <v>7100480</v>
      </c>
      <c r="O76" s="17">
        <f t="shared" si="15"/>
        <v>7542440</v>
      </c>
    </row>
    <row r="77" spans="2:15" ht="19.5" thickBot="1" x14ac:dyDescent="0.3">
      <c r="B77" s="1">
        <v>71</v>
      </c>
      <c r="C77" s="5" t="s">
        <v>132</v>
      </c>
      <c r="D77" s="8" t="s">
        <v>133</v>
      </c>
      <c r="E77" s="19">
        <v>14</v>
      </c>
      <c r="F77" s="19">
        <v>4.51</v>
      </c>
      <c r="G77" s="19">
        <v>13.61</v>
      </c>
      <c r="H77" s="14">
        <f t="shared" si="8"/>
        <v>4606000</v>
      </c>
      <c r="I77" s="14">
        <f t="shared" si="9"/>
        <v>807290</v>
      </c>
      <c r="J77" s="14">
        <f t="shared" si="10"/>
        <v>1528890</v>
      </c>
      <c r="K77" s="14">
        <f t="shared" si="11"/>
        <v>2052050</v>
      </c>
      <c r="L77" s="14">
        <f t="shared" si="12"/>
        <v>2463410</v>
      </c>
      <c r="M77" s="17">
        <f t="shared" si="13"/>
        <v>7876700</v>
      </c>
      <c r="N77" s="17">
        <f t="shared" si="14"/>
        <v>8598300</v>
      </c>
      <c r="O77" s="17">
        <f t="shared" si="15"/>
        <v>9121460</v>
      </c>
    </row>
    <row r="78" spans="2:15" ht="19.5" thickBot="1" x14ac:dyDescent="0.3">
      <c r="B78" s="1">
        <v>72</v>
      </c>
      <c r="C78" s="5" t="s">
        <v>134</v>
      </c>
      <c r="D78" s="8" t="s">
        <v>135</v>
      </c>
      <c r="E78" s="19">
        <v>4</v>
      </c>
      <c r="F78" s="19">
        <v>1.82</v>
      </c>
      <c r="G78" s="19">
        <v>13.61</v>
      </c>
      <c r="H78" s="14">
        <f t="shared" si="8"/>
        <v>1316000</v>
      </c>
      <c r="I78" s="14">
        <f t="shared" si="9"/>
        <v>325780</v>
      </c>
      <c r="J78" s="14">
        <f t="shared" si="10"/>
        <v>616980</v>
      </c>
      <c r="K78" s="14">
        <f t="shared" si="11"/>
        <v>828100</v>
      </c>
      <c r="L78" s="14">
        <f t="shared" si="12"/>
        <v>2463410</v>
      </c>
      <c r="M78" s="17">
        <f t="shared" si="13"/>
        <v>4105190</v>
      </c>
      <c r="N78" s="17">
        <f t="shared" si="14"/>
        <v>4396390</v>
      </c>
      <c r="O78" s="17">
        <f t="shared" si="15"/>
        <v>4607510</v>
      </c>
    </row>
    <row r="79" spans="2:15" ht="19.5" thickBot="1" x14ac:dyDescent="0.3">
      <c r="B79" s="1">
        <v>73</v>
      </c>
      <c r="C79" s="5" t="s">
        <v>136</v>
      </c>
      <c r="D79" s="8" t="s">
        <v>137</v>
      </c>
      <c r="E79" s="19">
        <v>11</v>
      </c>
      <c r="F79" s="19">
        <v>4.8</v>
      </c>
      <c r="G79" s="19">
        <v>9.9700000000000006</v>
      </c>
      <c r="H79" s="14">
        <f t="shared" si="8"/>
        <v>3619000</v>
      </c>
      <c r="I79" s="14">
        <f t="shared" si="9"/>
        <v>859200</v>
      </c>
      <c r="J79" s="14">
        <f t="shared" si="10"/>
        <v>1627200</v>
      </c>
      <c r="K79" s="14">
        <f t="shared" si="11"/>
        <v>2184000</v>
      </c>
      <c r="L79" s="14">
        <f t="shared" si="12"/>
        <v>1804570</v>
      </c>
      <c r="M79" s="17">
        <f t="shared" si="13"/>
        <v>6282770</v>
      </c>
      <c r="N79" s="17">
        <f t="shared" si="14"/>
        <v>7050770</v>
      </c>
      <c r="O79" s="17">
        <f t="shared" si="15"/>
        <v>7607570</v>
      </c>
    </row>
    <row r="80" spans="2:15" ht="19.5" thickBot="1" x14ac:dyDescent="0.3">
      <c r="B80" s="1">
        <v>74</v>
      </c>
      <c r="C80" s="5" t="s">
        <v>138</v>
      </c>
      <c r="D80" s="8" t="s">
        <v>139</v>
      </c>
      <c r="E80" s="19">
        <v>13.4</v>
      </c>
      <c r="F80" s="19">
        <v>5.71</v>
      </c>
      <c r="G80" s="19">
        <v>11.19</v>
      </c>
      <c r="H80" s="14">
        <f t="shared" si="8"/>
        <v>4408600</v>
      </c>
      <c r="I80" s="14">
        <f t="shared" si="9"/>
        <v>1022090</v>
      </c>
      <c r="J80" s="14">
        <f t="shared" si="10"/>
        <v>1935690</v>
      </c>
      <c r="K80" s="14">
        <f t="shared" si="11"/>
        <v>2598050</v>
      </c>
      <c r="L80" s="14">
        <f t="shared" si="12"/>
        <v>2025390</v>
      </c>
      <c r="M80" s="17">
        <f t="shared" si="13"/>
        <v>7456080</v>
      </c>
      <c r="N80" s="17">
        <f t="shared" si="14"/>
        <v>8369680</v>
      </c>
      <c r="O80" s="17">
        <f t="shared" si="15"/>
        <v>9032040</v>
      </c>
    </row>
    <row r="81" spans="2:15" ht="19.5" thickBot="1" x14ac:dyDescent="0.3">
      <c r="B81" s="1">
        <v>75</v>
      </c>
      <c r="C81" s="5" t="s">
        <v>140</v>
      </c>
      <c r="D81" s="8" t="s">
        <v>141</v>
      </c>
      <c r="E81" s="19">
        <v>16.5</v>
      </c>
      <c r="F81" s="19">
        <v>6.8</v>
      </c>
      <c r="G81" s="19">
        <v>13.61</v>
      </c>
      <c r="H81" s="14">
        <f t="shared" si="8"/>
        <v>5428500</v>
      </c>
      <c r="I81" s="14">
        <f t="shared" si="9"/>
        <v>1217200</v>
      </c>
      <c r="J81" s="14">
        <f t="shared" si="10"/>
        <v>2305200</v>
      </c>
      <c r="K81" s="14">
        <f t="shared" si="11"/>
        <v>3094000</v>
      </c>
      <c r="L81" s="14">
        <f t="shared" si="12"/>
        <v>2463410</v>
      </c>
      <c r="M81" s="17">
        <f t="shared" si="13"/>
        <v>9109110</v>
      </c>
      <c r="N81" s="17">
        <f t="shared" si="14"/>
        <v>10197110</v>
      </c>
      <c r="O81" s="17">
        <f t="shared" si="15"/>
        <v>10985910</v>
      </c>
    </row>
    <row r="82" spans="2:15" ht="32.25" thickBot="1" x14ac:dyDescent="0.3">
      <c r="B82" s="1">
        <v>76</v>
      </c>
      <c r="C82" s="5" t="s">
        <v>142</v>
      </c>
      <c r="D82" s="8" t="s">
        <v>143</v>
      </c>
      <c r="E82" s="19">
        <v>5</v>
      </c>
      <c r="F82" s="19">
        <v>3.15</v>
      </c>
      <c r="G82" s="19">
        <v>13.61</v>
      </c>
      <c r="H82" s="14">
        <f t="shared" si="8"/>
        <v>1645000</v>
      </c>
      <c r="I82" s="14">
        <f t="shared" si="9"/>
        <v>563850</v>
      </c>
      <c r="J82" s="14">
        <f t="shared" si="10"/>
        <v>1067850</v>
      </c>
      <c r="K82" s="14">
        <f t="shared" si="11"/>
        <v>1433250</v>
      </c>
      <c r="L82" s="14">
        <f t="shared" si="12"/>
        <v>2463410</v>
      </c>
      <c r="M82" s="17">
        <f t="shared" si="13"/>
        <v>4672260</v>
      </c>
      <c r="N82" s="17">
        <f t="shared" si="14"/>
        <v>5176260</v>
      </c>
      <c r="O82" s="17">
        <f t="shared" si="15"/>
        <v>5541660</v>
      </c>
    </row>
    <row r="83" spans="2:15" ht="19.5" thickBot="1" x14ac:dyDescent="0.3">
      <c r="B83" s="1">
        <v>77</v>
      </c>
      <c r="C83" s="5" t="s">
        <v>144</v>
      </c>
      <c r="D83" s="8" t="s">
        <v>145</v>
      </c>
      <c r="E83" s="19">
        <v>3.8</v>
      </c>
      <c r="F83" s="19">
        <v>2.73</v>
      </c>
      <c r="G83" s="19">
        <v>13.61</v>
      </c>
      <c r="H83" s="14">
        <f t="shared" si="8"/>
        <v>1250200</v>
      </c>
      <c r="I83" s="14">
        <f t="shared" si="9"/>
        <v>488670</v>
      </c>
      <c r="J83" s="14">
        <f t="shared" si="10"/>
        <v>925470</v>
      </c>
      <c r="K83" s="14">
        <f t="shared" si="11"/>
        <v>1242150</v>
      </c>
      <c r="L83" s="14">
        <f t="shared" si="12"/>
        <v>2463410</v>
      </c>
      <c r="M83" s="17">
        <f t="shared" si="13"/>
        <v>4202280</v>
      </c>
      <c r="N83" s="17">
        <f t="shared" si="14"/>
        <v>4639080</v>
      </c>
      <c r="O83" s="17">
        <f t="shared" si="15"/>
        <v>4955760</v>
      </c>
    </row>
    <row r="84" spans="2:15" ht="32.25" thickBot="1" x14ac:dyDescent="0.3">
      <c r="B84" s="1">
        <v>78</v>
      </c>
      <c r="C84" s="5" t="s">
        <v>146</v>
      </c>
      <c r="D84" s="8" t="s">
        <v>147</v>
      </c>
      <c r="E84" s="19">
        <v>8</v>
      </c>
      <c r="F84" s="19">
        <v>3.64</v>
      </c>
      <c r="G84" s="19">
        <v>13.61</v>
      </c>
      <c r="H84" s="14">
        <f t="shared" si="8"/>
        <v>2632000</v>
      </c>
      <c r="I84" s="14">
        <f t="shared" si="9"/>
        <v>651560</v>
      </c>
      <c r="J84" s="14">
        <f t="shared" si="10"/>
        <v>1233960</v>
      </c>
      <c r="K84" s="14">
        <f t="shared" si="11"/>
        <v>1656200</v>
      </c>
      <c r="L84" s="14">
        <f t="shared" si="12"/>
        <v>2463410</v>
      </c>
      <c r="M84" s="17">
        <f t="shared" si="13"/>
        <v>5746970</v>
      </c>
      <c r="N84" s="17">
        <f t="shared" si="14"/>
        <v>6329370</v>
      </c>
      <c r="O84" s="17">
        <f t="shared" si="15"/>
        <v>6751610</v>
      </c>
    </row>
    <row r="85" spans="2:15" ht="19.5" thickBot="1" x14ac:dyDescent="0.3">
      <c r="B85" s="1">
        <v>79</v>
      </c>
      <c r="C85" s="5" t="s">
        <v>148</v>
      </c>
      <c r="D85" s="8" t="s">
        <v>149</v>
      </c>
      <c r="E85" s="19">
        <v>9.1</v>
      </c>
      <c r="F85" s="19">
        <v>5.22</v>
      </c>
      <c r="G85" s="19">
        <v>5.88</v>
      </c>
      <c r="H85" s="14">
        <f t="shared" si="8"/>
        <v>2993900</v>
      </c>
      <c r="I85" s="14">
        <f t="shared" si="9"/>
        <v>934380</v>
      </c>
      <c r="J85" s="14">
        <f t="shared" si="10"/>
        <v>1769580</v>
      </c>
      <c r="K85" s="14">
        <f t="shared" si="11"/>
        <v>2375100</v>
      </c>
      <c r="L85" s="14">
        <f t="shared" si="12"/>
        <v>1064280</v>
      </c>
      <c r="M85" s="17">
        <f t="shared" si="13"/>
        <v>4992560</v>
      </c>
      <c r="N85" s="17">
        <f t="shared" si="14"/>
        <v>5827760</v>
      </c>
      <c r="O85" s="17">
        <f t="shared" si="15"/>
        <v>6433280</v>
      </c>
    </row>
    <row r="86" spans="2:15" ht="19.5" thickBot="1" x14ac:dyDescent="0.3">
      <c r="B86" s="1">
        <v>80</v>
      </c>
      <c r="C86" s="5" t="s">
        <v>150</v>
      </c>
      <c r="D86" s="8" t="s">
        <v>151</v>
      </c>
      <c r="E86" s="19">
        <v>10.5</v>
      </c>
      <c r="F86" s="19">
        <v>5.75</v>
      </c>
      <c r="G86" s="19">
        <v>5.88</v>
      </c>
      <c r="H86" s="14">
        <f t="shared" si="8"/>
        <v>3454500</v>
      </c>
      <c r="I86" s="14">
        <f t="shared" si="9"/>
        <v>1029250</v>
      </c>
      <c r="J86" s="14">
        <f t="shared" si="10"/>
        <v>1949250</v>
      </c>
      <c r="K86" s="14">
        <f t="shared" si="11"/>
        <v>2616250</v>
      </c>
      <c r="L86" s="14">
        <f t="shared" si="12"/>
        <v>1064280</v>
      </c>
      <c r="M86" s="17">
        <f t="shared" si="13"/>
        <v>5548030</v>
      </c>
      <c r="N86" s="17">
        <f t="shared" si="14"/>
        <v>6468030</v>
      </c>
      <c r="O86" s="17">
        <f t="shared" si="15"/>
        <v>7135030</v>
      </c>
    </row>
    <row r="87" spans="2:15" ht="19.5" thickBot="1" x14ac:dyDescent="0.3">
      <c r="B87" s="1">
        <v>81</v>
      </c>
      <c r="C87" s="5" t="s">
        <v>152</v>
      </c>
      <c r="D87" s="8" t="s">
        <v>153</v>
      </c>
      <c r="E87" s="19">
        <v>11.7</v>
      </c>
      <c r="F87" s="19">
        <v>6.3</v>
      </c>
      <c r="G87" s="19">
        <v>5.88</v>
      </c>
      <c r="H87" s="14">
        <f t="shared" si="8"/>
        <v>3849299.9999999995</v>
      </c>
      <c r="I87" s="14">
        <f t="shared" si="9"/>
        <v>1127700</v>
      </c>
      <c r="J87" s="14">
        <f t="shared" si="10"/>
        <v>2135700</v>
      </c>
      <c r="K87" s="14">
        <f t="shared" si="11"/>
        <v>2866500</v>
      </c>
      <c r="L87" s="14">
        <f t="shared" si="12"/>
        <v>1064280</v>
      </c>
      <c r="M87" s="17">
        <f t="shared" si="13"/>
        <v>6041280</v>
      </c>
      <c r="N87" s="17">
        <f t="shared" si="14"/>
        <v>7049280</v>
      </c>
      <c r="O87" s="17">
        <f t="shared" si="15"/>
        <v>7780080</v>
      </c>
    </row>
    <row r="88" spans="2:15" ht="19.5" thickBot="1" x14ac:dyDescent="0.3">
      <c r="B88" s="1">
        <v>82</v>
      </c>
      <c r="C88" s="5" t="s">
        <v>154</v>
      </c>
      <c r="D88" s="8" t="s">
        <v>155</v>
      </c>
      <c r="E88" s="19">
        <v>5</v>
      </c>
      <c r="F88" s="19">
        <v>1.3</v>
      </c>
      <c r="G88" s="19">
        <v>5.88</v>
      </c>
      <c r="H88" s="14">
        <f t="shared" si="8"/>
        <v>1645000</v>
      </c>
      <c r="I88" s="14">
        <f t="shared" si="9"/>
        <v>232700</v>
      </c>
      <c r="J88" s="14">
        <f t="shared" si="10"/>
        <v>440700</v>
      </c>
      <c r="K88" s="14">
        <f t="shared" si="11"/>
        <v>591500</v>
      </c>
      <c r="L88" s="14">
        <f t="shared" si="12"/>
        <v>1064280</v>
      </c>
      <c r="M88" s="17">
        <f t="shared" si="13"/>
        <v>2941980</v>
      </c>
      <c r="N88" s="17">
        <f t="shared" si="14"/>
        <v>3149980</v>
      </c>
      <c r="O88" s="17">
        <f t="shared" si="15"/>
        <v>3300780</v>
      </c>
    </row>
    <row r="89" spans="2:15" ht="19.5" thickBot="1" x14ac:dyDescent="0.3">
      <c r="B89" s="1">
        <v>83</v>
      </c>
      <c r="C89" s="5" t="s">
        <v>156</v>
      </c>
      <c r="D89" s="8" t="s">
        <v>157</v>
      </c>
      <c r="E89" s="19">
        <v>3</v>
      </c>
      <c r="F89" s="19">
        <v>3.52</v>
      </c>
      <c r="G89" s="19">
        <v>5.88</v>
      </c>
      <c r="H89" s="14">
        <f t="shared" si="8"/>
        <v>987000</v>
      </c>
      <c r="I89" s="14">
        <f t="shared" si="9"/>
        <v>630080</v>
      </c>
      <c r="J89" s="14">
        <f t="shared" si="10"/>
        <v>1193280</v>
      </c>
      <c r="K89" s="14">
        <f t="shared" si="11"/>
        <v>1601600</v>
      </c>
      <c r="L89" s="14">
        <f t="shared" si="12"/>
        <v>1064280</v>
      </c>
      <c r="M89" s="17">
        <f t="shared" si="13"/>
        <v>2681360</v>
      </c>
      <c r="N89" s="17">
        <f t="shared" si="14"/>
        <v>3244560</v>
      </c>
      <c r="O89" s="17">
        <f t="shared" si="15"/>
        <v>3652880</v>
      </c>
    </row>
    <row r="90" spans="2:15" ht="19.5" thickBot="1" x14ac:dyDescent="0.3">
      <c r="B90" s="1">
        <v>84</v>
      </c>
      <c r="C90" s="5" t="s">
        <v>158</v>
      </c>
      <c r="D90" s="8" t="s">
        <v>159</v>
      </c>
      <c r="E90" s="19">
        <v>5</v>
      </c>
      <c r="F90" s="19">
        <v>4.7300000000000004</v>
      </c>
      <c r="G90" s="19">
        <v>5.88</v>
      </c>
      <c r="H90" s="14">
        <f t="shared" si="8"/>
        <v>1645000</v>
      </c>
      <c r="I90" s="14">
        <f t="shared" si="9"/>
        <v>846670.00000000012</v>
      </c>
      <c r="J90" s="14">
        <f t="shared" si="10"/>
        <v>1603470.0000000002</v>
      </c>
      <c r="K90" s="14">
        <f t="shared" si="11"/>
        <v>2152150</v>
      </c>
      <c r="L90" s="14">
        <f t="shared" si="12"/>
        <v>1064280</v>
      </c>
      <c r="M90" s="17">
        <f t="shared" si="13"/>
        <v>3555950</v>
      </c>
      <c r="N90" s="17">
        <f t="shared" si="14"/>
        <v>4312750</v>
      </c>
      <c r="O90" s="17">
        <f t="shared" si="15"/>
        <v>4861430</v>
      </c>
    </row>
    <row r="91" spans="2:15" ht="19.5" thickBot="1" x14ac:dyDescent="0.3">
      <c r="B91" s="1">
        <v>85</v>
      </c>
      <c r="C91" s="5" t="s">
        <v>160</v>
      </c>
      <c r="D91" s="8" t="s">
        <v>161</v>
      </c>
      <c r="E91" s="19">
        <v>6.3</v>
      </c>
      <c r="F91" s="19">
        <v>3.98</v>
      </c>
      <c r="G91" s="19">
        <v>5.81</v>
      </c>
      <c r="H91" s="14">
        <f t="shared" si="8"/>
        <v>2072700</v>
      </c>
      <c r="I91" s="14">
        <f t="shared" si="9"/>
        <v>712420</v>
      </c>
      <c r="J91" s="14">
        <f t="shared" si="10"/>
        <v>1349220</v>
      </c>
      <c r="K91" s="14">
        <f t="shared" si="11"/>
        <v>1810900</v>
      </c>
      <c r="L91" s="14">
        <f t="shared" si="12"/>
        <v>1051610</v>
      </c>
      <c r="M91" s="17">
        <f t="shared" si="13"/>
        <v>3836730</v>
      </c>
      <c r="N91" s="17">
        <f t="shared" si="14"/>
        <v>4473530</v>
      </c>
      <c r="O91" s="17">
        <f t="shared" si="15"/>
        <v>4935210</v>
      </c>
    </row>
    <row r="92" spans="2:15" ht="19.5" thickBot="1" x14ac:dyDescent="0.3">
      <c r="B92" s="1">
        <v>86</v>
      </c>
      <c r="C92" s="5" t="s">
        <v>162</v>
      </c>
      <c r="D92" s="8" t="s">
        <v>163</v>
      </c>
      <c r="E92" s="19">
        <v>9.5</v>
      </c>
      <c r="F92" s="19">
        <v>4.5599999999999996</v>
      </c>
      <c r="G92" s="19">
        <v>5.85</v>
      </c>
      <c r="H92" s="14">
        <f t="shared" si="8"/>
        <v>3125500</v>
      </c>
      <c r="I92" s="14">
        <f t="shared" si="9"/>
        <v>816239.99999999988</v>
      </c>
      <c r="J92" s="14">
        <f t="shared" si="10"/>
        <v>1545839.9999999998</v>
      </c>
      <c r="K92" s="14">
        <f t="shared" si="11"/>
        <v>2074799.9999999998</v>
      </c>
      <c r="L92" s="14">
        <f t="shared" si="12"/>
        <v>1058850</v>
      </c>
      <c r="M92" s="17">
        <f t="shared" si="13"/>
        <v>5000590</v>
      </c>
      <c r="N92" s="17">
        <f t="shared" si="14"/>
        <v>5730190</v>
      </c>
      <c r="O92" s="17">
        <f t="shared" si="15"/>
        <v>6259150</v>
      </c>
    </row>
    <row r="93" spans="2:15" ht="19.5" thickBot="1" x14ac:dyDescent="0.3">
      <c r="B93" s="1">
        <v>87</v>
      </c>
      <c r="C93" s="5" t="s">
        <v>164</v>
      </c>
      <c r="D93" s="8" t="s">
        <v>165</v>
      </c>
      <c r="E93" s="19">
        <v>3.5</v>
      </c>
      <c r="F93" s="19">
        <v>4.03</v>
      </c>
      <c r="G93" s="19">
        <v>5.85</v>
      </c>
      <c r="H93" s="14">
        <f t="shared" si="8"/>
        <v>1151500</v>
      </c>
      <c r="I93" s="14">
        <f t="shared" si="9"/>
        <v>721370</v>
      </c>
      <c r="J93" s="14">
        <f t="shared" si="10"/>
        <v>1366170</v>
      </c>
      <c r="K93" s="14">
        <f t="shared" si="11"/>
        <v>1833650</v>
      </c>
      <c r="L93" s="14">
        <f t="shared" si="12"/>
        <v>1058850</v>
      </c>
      <c r="M93" s="17">
        <f t="shared" si="13"/>
        <v>2931720</v>
      </c>
      <c r="N93" s="17">
        <f t="shared" si="14"/>
        <v>3576520</v>
      </c>
      <c r="O93" s="17">
        <f t="shared" si="15"/>
        <v>4044000</v>
      </c>
    </row>
    <row r="94" spans="2:15" ht="19.5" thickBot="1" x14ac:dyDescent="0.3">
      <c r="B94" s="1">
        <v>88</v>
      </c>
      <c r="C94" s="5" t="s">
        <v>166</v>
      </c>
      <c r="D94" s="8" t="s">
        <v>167</v>
      </c>
      <c r="E94" s="19">
        <v>3.5</v>
      </c>
      <c r="F94" s="19">
        <v>2.1</v>
      </c>
      <c r="G94" s="19">
        <v>5.85</v>
      </c>
      <c r="H94" s="14">
        <f t="shared" si="8"/>
        <v>1151500</v>
      </c>
      <c r="I94" s="14">
        <f t="shared" si="9"/>
        <v>375900</v>
      </c>
      <c r="J94" s="14">
        <f t="shared" si="10"/>
        <v>711900</v>
      </c>
      <c r="K94" s="14">
        <f t="shared" si="11"/>
        <v>955500</v>
      </c>
      <c r="L94" s="14">
        <f t="shared" si="12"/>
        <v>1058850</v>
      </c>
      <c r="M94" s="17">
        <f t="shared" si="13"/>
        <v>2586250</v>
      </c>
      <c r="N94" s="17">
        <f t="shared" si="14"/>
        <v>2922250</v>
      </c>
      <c r="O94" s="17">
        <f t="shared" si="15"/>
        <v>3165850</v>
      </c>
    </row>
    <row r="95" spans="2:15" ht="19.5" thickBot="1" x14ac:dyDescent="0.3">
      <c r="B95" s="1">
        <v>89</v>
      </c>
      <c r="C95" s="5" t="s">
        <v>168</v>
      </c>
      <c r="D95" s="8" t="s">
        <v>169</v>
      </c>
      <c r="E95" s="19">
        <v>10.9</v>
      </c>
      <c r="F95" s="19">
        <v>5.47</v>
      </c>
      <c r="G95" s="19">
        <v>7.37</v>
      </c>
      <c r="H95" s="14">
        <f t="shared" si="8"/>
        <v>3586100</v>
      </c>
      <c r="I95" s="14">
        <f t="shared" si="9"/>
        <v>979130</v>
      </c>
      <c r="J95" s="14">
        <f t="shared" si="10"/>
        <v>1854330</v>
      </c>
      <c r="K95" s="14">
        <f t="shared" si="11"/>
        <v>2488850</v>
      </c>
      <c r="L95" s="14">
        <f t="shared" si="12"/>
        <v>1333970</v>
      </c>
      <c r="M95" s="17">
        <f t="shared" si="13"/>
        <v>5899200</v>
      </c>
      <c r="N95" s="17">
        <f t="shared" si="14"/>
        <v>6774400</v>
      </c>
      <c r="O95" s="17">
        <f t="shared" si="15"/>
        <v>7408920</v>
      </c>
    </row>
    <row r="96" spans="2:15" ht="19.5" thickBot="1" x14ac:dyDescent="0.3">
      <c r="B96" s="1">
        <v>90</v>
      </c>
      <c r="C96" s="5" t="s">
        <v>170</v>
      </c>
      <c r="D96" s="8" t="s">
        <v>171</v>
      </c>
      <c r="E96" s="19">
        <v>8.8000000000000007</v>
      </c>
      <c r="F96" s="19">
        <v>4.03</v>
      </c>
      <c r="G96" s="19">
        <v>7.37</v>
      </c>
      <c r="H96" s="14">
        <f t="shared" si="8"/>
        <v>2895200.0000000005</v>
      </c>
      <c r="I96" s="14">
        <f t="shared" si="9"/>
        <v>721370</v>
      </c>
      <c r="J96" s="14">
        <f t="shared" si="10"/>
        <v>1366170</v>
      </c>
      <c r="K96" s="14">
        <f t="shared" si="11"/>
        <v>1833650</v>
      </c>
      <c r="L96" s="14">
        <f t="shared" si="12"/>
        <v>1333970</v>
      </c>
      <c r="M96" s="17">
        <f t="shared" si="13"/>
        <v>4950540</v>
      </c>
      <c r="N96" s="17">
        <f t="shared" si="14"/>
        <v>5595340</v>
      </c>
      <c r="O96" s="17">
        <f t="shared" si="15"/>
        <v>6062820</v>
      </c>
    </row>
    <row r="97" spans="2:15" ht="19.5" thickBot="1" x14ac:dyDescent="0.3">
      <c r="B97" s="1">
        <v>91</v>
      </c>
      <c r="C97" s="5" t="s">
        <v>172</v>
      </c>
      <c r="D97" s="8" t="s">
        <v>173</v>
      </c>
      <c r="E97" s="19">
        <v>10.199999999999999</v>
      </c>
      <c r="F97" s="19">
        <v>4.0599999999999996</v>
      </c>
      <c r="G97" s="19">
        <v>7.37</v>
      </c>
      <c r="H97" s="14">
        <f t="shared" si="8"/>
        <v>3355799.9999999995</v>
      </c>
      <c r="I97" s="14">
        <f t="shared" si="9"/>
        <v>726739.99999999988</v>
      </c>
      <c r="J97" s="14">
        <f t="shared" si="10"/>
        <v>1376339.9999999998</v>
      </c>
      <c r="K97" s="14">
        <f t="shared" si="11"/>
        <v>1847299.9999999998</v>
      </c>
      <c r="L97" s="14">
        <f t="shared" si="12"/>
        <v>1333970</v>
      </c>
      <c r="M97" s="17">
        <f t="shared" si="13"/>
        <v>5416510</v>
      </c>
      <c r="N97" s="17">
        <f t="shared" si="14"/>
        <v>6066109.9999999991</v>
      </c>
      <c r="O97" s="17">
        <f t="shared" si="15"/>
        <v>6537069.9999999991</v>
      </c>
    </row>
    <row r="98" spans="2:15" ht="19.5" thickBot="1" x14ac:dyDescent="0.3">
      <c r="B98" s="1">
        <v>92</v>
      </c>
      <c r="C98" s="5" t="s">
        <v>174</v>
      </c>
      <c r="D98" s="8" t="s">
        <v>175</v>
      </c>
      <c r="E98" s="19">
        <v>9.5</v>
      </c>
      <c r="F98" s="19">
        <v>4.25</v>
      </c>
      <c r="G98" s="19">
        <v>7.37</v>
      </c>
      <c r="H98" s="14">
        <f t="shared" si="8"/>
        <v>3125500</v>
      </c>
      <c r="I98" s="14">
        <f t="shared" si="9"/>
        <v>760750</v>
      </c>
      <c r="J98" s="14">
        <f t="shared" si="10"/>
        <v>1440750</v>
      </c>
      <c r="K98" s="14">
        <f t="shared" si="11"/>
        <v>1933750</v>
      </c>
      <c r="L98" s="14">
        <f t="shared" si="12"/>
        <v>1333970</v>
      </c>
      <c r="M98" s="17">
        <f t="shared" si="13"/>
        <v>5220220</v>
      </c>
      <c r="N98" s="17">
        <f t="shared" si="14"/>
        <v>5900220</v>
      </c>
      <c r="O98" s="17">
        <f t="shared" si="15"/>
        <v>6393220</v>
      </c>
    </row>
    <row r="99" spans="2:15" ht="19.5" thickBot="1" x14ac:dyDescent="0.3">
      <c r="B99" s="1">
        <v>93</v>
      </c>
      <c r="C99" s="5" t="s">
        <v>176</v>
      </c>
      <c r="D99" s="8" t="s">
        <v>177</v>
      </c>
      <c r="E99" s="19">
        <v>7.8</v>
      </c>
      <c r="F99" s="19" t="s">
        <v>480</v>
      </c>
      <c r="G99" s="19">
        <v>7.37</v>
      </c>
      <c r="H99" s="14">
        <f t="shared" si="8"/>
        <v>2566200</v>
      </c>
      <c r="I99" s="14">
        <f t="shared" si="9"/>
        <v>282820</v>
      </c>
      <c r="J99" s="14">
        <f t="shared" si="10"/>
        <v>535620</v>
      </c>
      <c r="K99" s="14">
        <f t="shared" si="11"/>
        <v>718900</v>
      </c>
      <c r="L99" s="14">
        <f t="shared" si="12"/>
        <v>1333970</v>
      </c>
      <c r="M99" s="17">
        <f t="shared" si="13"/>
        <v>4182990</v>
      </c>
      <c r="N99" s="17">
        <f t="shared" si="14"/>
        <v>4435790</v>
      </c>
      <c r="O99" s="17">
        <f t="shared" si="15"/>
        <v>4619070</v>
      </c>
    </row>
    <row r="100" spans="2:15" ht="19.5" thickBot="1" x14ac:dyDescent="0.3">
      <c r="B100" s="1">
        <v>94</v>
      </c>
      <c r="C100" s="5" t="s">
        <v>178</v>
      </c>
      <c r="D100" s="8" t="s">
        <v>179</v>
      </c>
      <c r="E100" s="19">
        <v>6.6</v>
      </c>
      <c r="F100" s="19">
        <v>3.55</v>
      </c>
      <c r="G100" s="19">
        <v>7.37</v>
      </c>
      <c r="H100" s="14">
        <f t="shared" si="8"/>
        <v>2171400</v>
      </c>
      <c r="I100" s="14">
        <f t="shared" si="9"/>
        <v>635450</v>
      </c>
      <c r="J100" s="14">
        <f t="shared" si="10"/>
        <v>1203450</v>
      </c>
      <c r="K100" s="14">
        <f t="shared" si="11"/>
        <v>1615250</v>
      </c>
      <c r="L100" s="14">
        <f t="shared" si="12"/>
        <v>1333970</v>
      </c>
      <c r="M100" s="17">
        <f t="shared" si="13"/>
        <v>4140820</v>
      </c>
      <c r="N100" s="17">
        <f t="shared" si="14"/>
        <v>4708820</v>
      </c>
      <c r="O100" s="17">
        <f t="shared" si="15"/>
        <v>5120620</v>
      </c>
    </row>
    <row r="101" spans="2:15" ht="19.5" thickBot="1" x14ac:dyDescent="0.3">
      <c r="B101" s="1">
        <v>95</v>
      </c>
      <c r="C101" s="5" t="s">
        <v>180</v>
      </c>
      <c r="D101" s="8" t="s">
        <v>181</v>
      </c>
      <c r="E101" s="19">
        <v>13.9</v>
      </c>
      <c r="F101" s="19">
        <v>1.82</v>
      </c>
      <c r="G101" s="19">
        <v>7.37</v>
      </c>
      <c r="H101" s="14">
        <f t="shared" si="8"/>
        <v>4573100</v>
      </c>
      <c r="I101" s="14">
        <f t="shared" si="9"/>
        <v>325780</v>
      </c>
      <c r="J101" s="14">
        <f t="shared" si="10"/>
        <v>616980</v>
      </c>
      <c r="K101" s="14">
        <f t="shared" si="11"/>
        <v>828100</v>
      </c>
      <c r="L101" s="14">
        <f t="shared" si="12"/>
        <v>1333970</v>
      </c>
      <c r="M101" s="17">
        <f t="shared" si="13"/>
        <v>6232850</v>
      </c>
      <c r="N101" s="17">
        <f t="shared" si="14"/>
        <v>6524050</v>
      </c>
      <c r="O101" s="17">
        <f t="shared" si="15"/>
        <v>6735170</v>
      </c>
    </row>
    <row r="102" spans="2:15" ht="19.5" thickBot="1" x14ac:dyDescent="0.3">
      <c r="B102" s="1">
        <v>96</v>
      </c>
      <c r="C102" s="5" t="s">
        <v>182</v>
      </c>
      <c r="D102" s="8" t="s">
        <v>183</v>
      </c>
      <c r="E102" s="19">
        <v>12.2</v>
      </c>
      <c r="F102" s="19">
        <v>3.89</v>
      </c>
      <c r="G102" s="19">
        <v>7.37</v>
      </c>
      <c r="H102" s="14">
        <f t="shared" si="8"/>
        <v>4013799.9999999995</v>
      </c>
      <c r="I102" s="14">
        <f t="shared" si="9"/>
        <v>696310</v>
      </c>
      <c r="J102" s="14">
        <f t="shared" si="10"/>
        <v>1318710</v>
      </c>
      <c r="K102" s="14">
        <f t="shared" si="11"/>
        <v>1769950</v>
      </c>
      <c r="L102" s="14">
        <f t="shared" si="12"/>
        <v>1333970</v>
      </c>
      <c r="M102" s="17">
        <f t="shared" si="13"/>
        <v>6044080</v>
      </c>
      <c r="N102" s="17">
        <f t="shared" si="14"/>
        <v>6666480</v>
      </c>
      <c r="O102" s="17">
        <f t="shared" si="15"/>
        <v>7117720</v>
      </c>
    </row>
    <row r="103" spans="2:15" ht="32.25" thickBot="1" x14ac:dyDescent="0.3">
      <c r="B103" s="1">
        <v>97</v>
      </c>
      <c r="C103" s="5" t="s">
        <v>184</v>
      </c>
      <c r="D103" s="8" t="s">
        <v>185</v>
      </c>
      <c r="E103" s="19">
        <v>10.199999999999999</v>
      </c>
      <c r="F103" s="19">
        <v>3.15</v>
      </c>
      <c r="G103" s="19">
        <v>7.37</v>
      </c>
      <c r="H103" s="14">
        <f t="shared" si="8"/>
        <v>3355799.9999999995</v>
      </c>
      <c r="I103" s="14">
        <f t="shared" si="9"/>
        <v>563850</v>
      </c>
      <c r="J103" s="14">
        <f t="shared" si="10"/>
        <v>1067850</v>
      </c>
      <c r="K103" s="14">
        <f t="shared" si="11"/>
        <v>1433250</v>
      </c>
      <c r="L103" s="14">
        <f t="shared" si="12"/>
        <v>1333970</v>
      </c>
      <c r="M103" s="17">
        <f t="shared" si="13"/>
        <v>5253620</v>
      </c>
      <c r="N103" s="17">
        <f t="shared" si="14"/>
        <v>5757620</v>
      </c>
      <c r="O103" s="17">
        <f t="shared" si="15"/>
        <v>6123020</v>
      </c>
    </row>
    <row r="104" spans="2:15" ht="19.5" thickBot="1" x14ac:dyDescent="0.3">
      <c r="B104" s="1">
        <v>98</v>
      </c>
      <c r="C104" s="5" t="s">
        <v>186</v>
      </c>
      <c r="D104" s="8" t="s">
        <v>187</v>
      </c>
      <c r="E104" s="19">
        <v>30</v>
      </c>
      <c r="F104" s="19">
        <v>4.7300000000000004</v>
      </c>
      <c r="G104" s="19">
        <v>7.37</v>
      </c>
      <c r="H104" s="14">
        <f t="shared" si="8"/>
        <v>9870000</v>
      </c>
      <c r="I104" s="14">
        <f t="shared" si="9"/>
        <v>846670.00000000012</v>
      </c>
      <c r="J104" s="14">
        <f t="shared" si="10"/>
        <v>1603470.0000000002</v>
      </c>
      <c r="K104" s="14">
        <f t="shared" si="11"/>
        <v>2152150</v>
      </c>
      <c r="L104" s="14">
        <f t="shared" si="12"/>
        <v>1333970</v>
      </c>
      <c r="M104" s="17">
        <f t="shared" si="13"/>
        <v>12050640</v>
      </c>
      <c r="N104" s="17">
        <f t="shared" si="14"/>
        <v>12807440</v>
      </c>
      <c r="O104" s="17">
        <f t="shared" si="15"/>
        <v>13356120</v>
      </c>
    </row>
    <row r="105" spans="2:15" ht="32.25" thickBot="1" x14ac:dyDescent="0.3">
      <c r="B105" s="1">
        <v>99</v>
      </c>
      <c r="C105" s="5" t="s">
        <v>188</v>
      </c>
      <c r="D105" s="8" t="s">
        <v>189</v>
      </c>
      <c r="E105" s="19">
        <v>10</v>
      </c>
      <c r="F105" s="19">
        <v>1.82</v>
      </c>
      <c r="G105" s="19">
        <v>7.37</v>
      </c>
      <c r="H105" s="14">
        <f t="shared" si="8"/>
        <v>3290000</v>
      </c>
      <c r="I105" s="14">
        <f t="shared" si="9"/>
        <v>325780</v>
      </c>
      <c r="J105" s="14">
        <f t="shared" si="10"/>
        <v>616980</v>
      </c>
      <c r="K105" s="14">
        <f t="shared" si="11"/>
        <v>828100</v>
      </c>
      <c r="L105" s="14">
        <f t="shared" si="12"/>
        <v>1333970</v>
      </c>
      <c r="M105" s="17">
        <f t="shared" si="13"/>
        <v>4949750</v>
      </c>
      <c r="N105" s="17">
        <f t="shared" si="14"/>
        <v>5240950</v>
      </c>
      <c r="O105" s="17">
        <f t="shared" si="15"/>
        <v>5452070</v>
      </c>
    </row>
    <row r="106" spans="2:15" ht="19.5" thickBot="1" x14ac:dyDescent="0.3">
      <c r="B106" s="1">
        <v>100</v>
      </c>
      <c r="C106" s="5" t="s">
        <v>190</v>
      </c>
      <c r="D106" s="8" t="s">
        <v>191</v>
      </c>
      <c r="E106" s="19">
        <v>6</v>
      </c>
      <c r="F106" s="19">
        <v>7.23</v>
      </c>
      <c r="G106" s="19">
        <v>7.37</v>
      </c>
      <c r="H106" s="14">
        <f t="shared" si="8"/>
        <v>1974000</v>
      </c>
      <c r="I106" s="14">
        <f t="shared" si="9"/>
        <v>1294170</v>
      </c>
      <c r="J106" s="14">
        <f t="shared" si="10"/>
        <v>2450970</v>
      </c>
      <c r="K106" s="14">
        <f t="shared" si="11"/>
        <v>3289650</v>
      </c>
      <c r="L106" s="14">
        <f t="shared" si="12"/>
        <v>1333970</v>
      </c>
      <c r="M106" s="17">
        <f t="shared" si="13"/>
        <v>4602140</v>
      </c>
      <c r="N106" s="17">
        <f t="shared" si="14"/>
        <v>5758940</v>
      </c>
      <c r="O106" s="17">
        <f t="shared" si="15"/>
        <v>6597620</v>
      </c>
    </row>
    <row r="107" spans="2:15" ht="19.5" thickBot="1" x14ac:dyDescent="0.3">
      <c r="B107" s="1">
        <v>101</v>
      </c>
      <c r="C107" s="29" t="s">
        <v>484</v>
      </c>
      <c r="D107" s="30" t="s">
        <v>192</v>
      </c>
      <c r="E107" s="19">
        <v>9</v>
      </c>
      <c r="F107" s="19">
        <v>5</v>
      </c>
      <c r="G107" s="19">
        <v>4.5999999999999996</v>
      </c>
      <c r="H107" s="31">
        <f t="shared" si="8"/>
        <v>2961000</v>
      </c>
      <c r="I107" s="31">
        <f t="shared" si="9"/>
        <v>895000</v>
      </c>
      <c r="J107" s="31">
        <f t="shared" si="10"/>
        <v>1695000</v>
      </c>
      <c r="K107" s="31">
        <f t="shared" si="11"/>
        <v>2275000</v>
      </c>
      <c r="L107" s="31">
        <f t="shared" si="12"/>
        <v>832599.99999999988</v>
      </c>
      <c r="M107" s="17">
        <f t="shared" si="13"/>
        <v>4688600</v>
      </c>
      <c r="N107" s="17">
        <f t="shared" si="14"/>
        <v>5488600</v>
      </c>
      <c r="O107" s="17">
        <f t="shared" si="15"/>
        <v>6068600</v>
      </c>
    </row>
    <row r="108" spans="2:15" ht="19.5" thickBot="1" x14ac:dyDescent="0.3">
      <c r="B108" s="1">
        <v>102</v>
      </c>
      <c r="C108" s="5" t="s">
        <v>193</v>
      </c>
      <c r="D108" s="8" t="s">
        <v>194</v>
      </c>
      <c r="E108" s="19">
        <v>25</v>
      </c>
      <c r="F108" s="19">
        <v>16.739999999999998</v>
      </c>
      <c r="G108" s="19">
        <v>24.59</v>
      </c>
      <c r="H108" s="14">
        <f t="shared" si="8"/>
        <v>8225000</v>
      </c>
      <c r="I108" s="14">
        <f t="shared" si="9"/>
        <v>2996459.9999999995</v>
      </c>
      <c r="J108" s="14">
        <f t="shared" si="10"/>
        <v>5674859.9999999991</v>
      </c>
      <c r="K108" s="14">
        <f t="shared" si="11"/>
        <v>7616699.9999999991</v>
      </c>
      <c r="L108" s="14">
        <f t="shared" si="12"/>
        <v>4450790</v>
      </c>
      <c r="M108" s="17">
        <f t="shared" si="13"/>
        <v>15672250</v>
      </c>
      <c r="N108" s="17">
        <f t="shared" si="14"/>
        <v>18350650</v>
      </c>
      <c r="O108" s="17">
        <f t="shared" si="15"/>
        <v>20292490</v>
      </c>
    </row>
    <row r="109" spans="2:15" ht="19.5" thickBot="1" x14ac:dyDescent="0.3">
      <c r="B109" s="1">
        <v>103</v>
      </c>
      <c r="C109" s="5" t="s">
        <v>195</v>
      </c>
      <c r="D109" s="8" t="s">
        <v>196</v>
      </c>
      <c r="E109" s="19">
        <v>25</v>
      </c>
      <c r="F109" s="19">
        <v>16.739999999999998</v>
      </c>
      <c r="G109" s="19">
        <v>24.59</v>
      </c>
      <c r="H109" s="14">
        <f t="shared" si="8"/>
        <v>8225000</v>
      </c>
      <c r="I109" s="14">
        <f t="shared" si="9"/>
        <v>2996459.9999999995</v>
      </c>
      <c r="J109" s="14">
        <f t="shared" si="10"/>
        <v>5674859.9999999991</v>
      </c>
      <c r="K109" s="14">
        <f t="shared" si="11"/>
        <v>7616699.9999999991</v>
      </c>
      <c r="L109" s="14">
        <f t="shared" si="12"/>
        <v>4450790</v>
      </c>
      <c r="M109" s="17">
        <f t="shared" si="13"/>
        <v>15672250</v>
      </c>
      <c r="N109" s="17">
        <f t="shared" si="14"/>
        <v>18350650</v>
      </c>
      <c r="O109" s="17">
        <f t="shared" si="15"/>
        <v>20292490</v>
      </c>
    </row>
    <row r="110" spans="2:15" ht="19.5" thickBot="1" x14ac:dyDescent="0.3">
      <c r="B110" s="1">
        <v>104</v>
      </c>
      <c r="C110" s="5" t="s">
        <v>197</v>
      </c>
      <c r="D110" s="8" t="s">
        <v>198</v>
      </c>
      <c r="E110" s="19">
        <v>27.5</v>
      </c>
      <c r="F110" s="19">
        <v>15.94</v>
      </c>
      <c r="G110" s="19">
        <v>24.59</v>
      </c>
      <c r="H110" s="14">
        <f t="shared" si="8"/>
        <v>9047500</v>
      </c>
      <c r="I110" s="14">
        <f t="shared" si="9"/>
        <v>2853260</v>
      </c>
      <c r="J110" s="14">
        <f t="shared" si="10"/>
        <v>5403660</v>
      </c>
      <c r="K110" s="14">
        <f t="shared" si="11"/>
        <v>7252700</v>
      </c>
      <c r="L110" s="14">
        <f t="shared" si="12"/>
        <v>4450790</v>
      </c>
      <c r="M110" s="17">
        <f t="shared" si="13"/>
        <v>16351550</v>
      </c>
      <c r="N110" s="17">
        <f t="shared" si="14"/>
        <v>18901950</v>
      </c>
      <c r="O110" s="17">
        <f t="shared" si="15"/>
        <v>20750990</v>
      </c>
    </row>
    <row r="111" spans="2:15" ht="19.5" thickBot="1" x14ac:dyDescent="0.3">
      <c r="B111" s="1">
        <v>105</v>
      </c>
      <c r="C111" s="5" t="s">
        <v>199</v>
      </c>
      <c r="D111" s="8" t="s">
        <v>200</v>
      </c>
      <c r="E111" s="19">
        <v>27.5</v>
      </c>
      <c r="F111" s="19">
        <v>15.94</v>
      </c>
      <c r="G111" s="19">
        <v>24.59</v>
      </c>
      <c r="H111" s="14">
        <f t="shared" si="8"/>
        <v>9047500</v>
      </c>
      <c r="I111" s="14">
        <f t="shared" si="9"/>
        <v>2853260</v>
      </c>
      <c r="J111" s="14">
        <f t="shared" si="10"/>
        <v>5403660</v>
      </c>
      <c r="K111" s="14">
        <f t="shared" si="11"/>
        <v>7252700</v>
      </c>
      <c r="L111" s="14">
        <f t="shared" si="12"/>
        <v>4450790</v>
      </c>
      <c r="M111" s="17">
        <f t="shared" si="13"/>
        <v>16351550</v>
      </c>
      <c r="N111" s="17">
        <f t="shared" si="14"/>
        <v>18901950</v>
      </c>
      <c r="O111" s="17">
        <f t="shared" si="15"/>
        <v>20750990</v>
      </c>
    </row>
    <row r="112" spans="2:15" ht="19.5" thickBot="1" x14ac:dyDescent="0.3">
      <c r="B112" s="1">
        <v>106</v>
      </c>
      <c r="C112" s="5" t="s">
        <v>201</v>
      </c>
      <c r="D112" s="8" t="s">
        <v>202</v>
      </c>
      <c r="E112" s="19">
        <v>17</v>
      </c>
      <c r="F112" s="19">
        <v>14.36</v>
      </c>
      <c r="G112" s="19">
        <v>15.5</v>
      </c>
      <c r="H112" s="14">
        <f t="shared" si="8"/>
        <v>5593000</v>
      </c>
      <c r="I112" s="14">
        <f t="shared" si="9"/>
        <v>2570440</v>
      </c>
      <c r="J112" s="14">
        <f t="shared" si="10"/>
        <v>4868040</v>
      </c>
      <c r="K112" s="14">
        <f t="shared" si="11"/>
        <v>6533800</v>
      </c>
      <c r="L112" s="14">
        <f t="shared" si="12"/>
        <v>2805500</v>
      </c>
      <c r="M112" s="17">
        <f t="shared" si="13"/>
        <v>10968940</v>
      </c>
      <c r="N112" s="17">
        <f t="shared" si="14"/>
        <v>13266540</v>
      </c>
      <c r="O112" s="17">
        <f t="shared" si="15"/>
        <v>14932300</v>
      </c>
    </row>
    <row r="113" spans="2:15" ht="19.5" thickBot="1" x14ac:dyDescent="0.3">
      <c r="B113" s="1">
        <v>107</v>
      </c>
      <c r="C113" s="5" t="s">
        <v>203</v>
      </c>
      <c r="D113" s="8" t="s">
        <v>204</v>
      </c>
      <c r="E113" s="19">
        <v>17</v>
      </c>
      <c r="F113" s="19">
        <v>13.37</v>
      </c>
      <c r="G113" s="19">
        <v>15.5</v>
      </c>
      <c r="H113" s="14">
        <f t="shared" si="8"/>
        <v>5593000</v>
      </c>
      <c r="I113" s="14">
        <f t="shared" si="9"/>
        <v>2393230</v>
      </c>
      <c r="J113" s="14">
        <f t="shared" si="10"/>
        <v>4532430</v>
      </c>
      <c r="K113" s="14">
        <f t="shared" si="11"/>
        <v>6083350</v>
      </c>
      <c r="L113" s="14">
        <f t="shared" si="12"/>
        <v>2805500</v>
      </c>
      <c r="M113" s="17">
        <f t="shared" si="13"/>
        <v>10791730</v>
      </c>
      <c r="N113" s="17">
        <f t="shared" si="14"/>
        <v>12930930</v>
      </c>
      <c r="O113" s="17">
        <f t="shared" si="15"/>
        <v>14481850</v>
      </c>
    </row>
    <row r="114" spans="2:15" ht="32.25" thickBot="1" x14ac:dyDescent="0.3">
      <c r="B114" s="1">
        <v>108</v>
      </c>
      <c r="C114" s="5" t="s">
        <v>205</v>
      </c>
      <c r="D114" s="8" t="s">
        <v>206</v>
      </c>
      <c r="E114" s="19">
        <v>30</v>
      </c>
      <c r="F114" s="19">
        <v>16.739999999999998</v>
      </c>
      <c r="G114" s="19">
        <v>15.5</v>
      </c>
      <c r="H114" s="14">
        <f t="shared" si="8"/>
        <v>9870000</v>
      </c>
      <c r="I114" s="14">
        <f t="shared" si="9"/>
        <v>2996459.9999999995</v>
      </c>
      <c r="J114" s="14">
        <f t="shared" si="10"/>
        <v>5674859.9999999991</v>
      </c>
      <c r="K114" s="14">
        <f t="shared" si="11"/>
        <v>7616699.9999999991</v>
      </c>
      <c r="L114" s="14">
        <f t="shared" si="12"/>
        <v>2805500</v>
      </c>
      <c r="M114" s="17">
        <f t="shared" si="13"/>
        <v>15671960</v>
      </c>
      <c r="N114" s="17">
        <f t="shared" si="14"/>
        <v>18350360</v>
      </c>
      <c r="O114" s="17">
        <f t="shared" si="15"/>
        <v>20292200</v>
      </c>
    </row>
    <row r="115" spans="2:15" ht="32.25" thickBot="1" x14ac:dyDescent="0.3">
      <c r="B115" s="1">
        <v>109</v>
      </c>
      <c r="C115" s="5" t="s">
        <v>207</v>
      </c>
      <c r="D115" s="8" t="s">
        <v>208</v>
      </c>
      <c r="E115" s="19">
        <v>30</v>
      </c>
      <c r="F115" s="19">
        <v>16.739999999999998</v>
      </c>
      <c r="G115" s="19">
        <v>15.5</v>
      </c>
      <c r="H115" s="14">
        <f t="shared" si="8"/>
        <v>9870000</v>
      </c>
      <c r="I115" s="14">
        <f t="shared" si="9"/>
        <v>2996459.9999999995</v>
      </c>
      <c r="J115" s="14">
        <f t="shared" si="10"/>
        <v>5674859.9999999991</v>
      </c>
      <c r="K115" s="14">
        <f t="shared" si="11"/>
        <v>7616699.9999999991</v>
      </c>
      <c r="L115" s="14">
        <f t="shared" si="12"/>
        <v>2805500</v>
      </c>
      <c r="M115" s="17">
        <f t="shared" si="13"/>
        <v>15671960</v>
      </c>
      <c r="N115" s="17">
        <f t="shared" si="14"/>
        <v>18350360</v>
      </c>
      <c r="O115" s="17">
        <f t="shared" si="15"/>
        <v>20292200</v>
      </c>
    </row>
    <row r="116" spans="2:15" ht="19.5" thickBot="1" x14ac:dyDescent="0.3">
      <c r="B116" s="1">
        <v>110</v>
      </c>
      <c r="C116" s="5" t="s">
        <v>209</v>
      </c>
      <c r="D116" s="8" t="s">
        <v>210</v>
      </c>
      <c r="E116" s="19">
        <v>21.3</v>
      </c>
      <c r="F116" s="19">
        <v>13.37</v>
      </c>
      <c r="G116" s="19">
        <v>15.5</v>
      </c>
      <c r="H116" s="14">
        <f t="shared" si="8"/>
        <v>7007700</v>
      </c>
      <c r="I116" s="14">
        <f t="shared" si="9"/>
        <v>2393230</v>
      </c>
      <c r="J116" s="14">
        <f t="shared" si="10"/>
        <v>4532430</v>
      </c>
      <c r="K116" s="14">
        <f t="shared" si="11"/>
        <v>6083350</v>
      </c>
      <c r="L116" s="14">
        <f t="shared" si="12"/>
        <v>2805500</v>
      </c>
      <c r="M116" s="17">
        <f t="shared" si="13"/>
        <v>12206430</v>
      </c>
      <c r="N116" s="17">
        <f t="shared" si="14"/>
        <v>14345630</v>
      </c>
      <c r="O116" s="17">
        <f t="shared" si="15"/>
        <v>15896550</v>
      </c>
    </row>
    <row r="117" spans="2:15" ht="19.5" thickBot="1" x14ac:dyDescent="0.3">
      <c r="B117" s="1">
        <v>111</v>
      </c>
      <c r="C117" s="5" t="s">
        <v>211</v>
      </c>
      <c r="D117" s="8" t="s">
        <v>212</v>
      </c>
      <c r="E117" s="19">
        <v>21.3</v>
      </c>
      <c r="F117" s="19">
        <v>13.37</v>
      </c>
      <c r="G117" s="19">
        <v>15.5</v>
      </c>
      <c r="H117" s="14">
        <f t="shared" si="8"/>
        <v>7007700</v>
      </c>
      <c r="I117" s="14">
        <f t="shared" si="9"/>
        <v>2393230</v>
      </c>
      <c r="J117" s="14">
        <f t="shared" si="10"/>
        <v>4532430</v>
      </c>
      <c r="K117" s="14">
        <f t="shared" si="11"/>
        <v>6083350</v>
      </c>
      <c r="L117" s="14">
        <f t="shared" si="12"/>
        <v>2805500</v>
      </c>
      <c r="M117" s="17">
        <f t="shared" si="13"/>
        <v>12206430</v>
      </c>
      <c r="N117" s="17">
        <f t="shared" si="14"/>
        <v>14345630</v>
      </c>
      <c r="O117" s="17">
        <f t="shared" si="15"/>
        <v>15896550</v>
      </c>
    </row>
    <row r="118" spans="2:15" ht="19.5" thickBot="1" x14ac:dyDescent="0.3">
      <c r="B118" s="1">
        <v>112</v>
      </c>
      <c r="C118" s="5" t="s">
        <v>213</v>
      </c>
      <c r="D118" s="8" t="s">
        <v>214</v>
      </c>
      <c r="E118" s="19">
        <v>3</v>
      </c>
      <c r="F118" s="19">
        <v>3.89</v>
      </c>
      <c r="G118" s="19">
        <v>13</v>
      </c>
      <c r="H118" s="14">
        <f t="shared" si="8"/>
        <v>987000</v>
      </c>
      <c r="I118" s="14">
        <f t="shared" si="9"/>
        <v>696310</v>
      </c>
      <c r="J118" s="14">
        <f t="shared" si="10"/>
        <v>1318710</v>
      </c>
      <c r="K118" s="14">
        <f t="shared" si="11"/>
        <v>1769950</v>
      </c>
      <c r="L118" s="14">
        <f t="shared" si="12"/>
        <v>2353000</v>
      </c>
      <c r="M118" s="17">
        <f t="shared" si="13"/>
        <v>4036310</v>
      </c>
      <c r="N118" s="17">
        <f t="shared" si="14"/>
        <v>4658710</v>
      </c>
      <c r="O118" s="17">
        <f t="shared" si="15"/>
        <v>5109950</v>
      </c>
    </row>
    <row r="119" spans="2:15" ht="19.5" thickBot="1" x14ac:dyDescent="0.3">
      <c r="B119" s="1">
        <v>113</v>
      </c>
      <c r="C119" s="5" t="s">
        <v>215</v>
      </c>
      <c r="D119" s="8" t="s">
        <v>216</v>
      </c>
      <c r="E119" s="19">
        <v>3</v>
      </c>
      <c r="F119" s="19">
        <v>3.89</v>
      </c>
      <c r="G119" s="19">
        <v>13</v>
      </c>
      <c r="H119" s="14">
        <f t="shared" si="8"/>
        <v>987000</v>
      </c>
      <c r="I119" s="14">
        <f t="shared" si="9"/>
        <v>696310</v>
      </c>
      <c r="J119" s="14">
        <f t="shared" si="10"/>
        <v>1318710</v>
      </c>
      <c r="K119" s="14">
        <f t="shared" si="11"/>
        <v>1769950</v>
      </c>
      <c r="L119" s="14">
        <f t="shared" si="12"/>
        <v>2353000</v>
      </c>
      <c r="M119" s="17">
        <f t="shared" si="13"/>
        <v>4036310</v>
      </c>
      <c r="N119" s="17">
        <f t="shared" si="14"/>
        <v>4658710</v>
      </c>
      <c r="O119" s="17">
        <f t="shared" si="15"/>
        <v>5109950</v>
      </c>
    </row>
    <row r="120" spans="2:15" ht="19.5" thickBot="1" x14ac:dyDescent="0.3">
      <c r="B120" s="1">
        <v>114</v>
      </c>
      <c r="C120" s="5" t="s">
        <v>217</v>
      </c>
      <c r="D120" s="8" t="s">
        <v>218</v>
      </c>
      <c r="E120" s="19">
        <v>2</v>
      </c>
      <c r="F120" s="19">
        <v>3.15</v>
      </c>
      <c r="G120" s="19">
        <v>13</v>
      </c>
      <c r="H120" s="14">
        <f t="shared" si="8"/>
        <v>658000</v>
      </c>
      <c r="I120" s="14">
        <f t="shared" si="9"/>
        <v>563850</v>
      </c>
      <c r="J120" s="14">
        <f t="shared" si="10"/>
        <v>1067850</v>
      </c>
      <c r="K120" s="14">
        <f t="shared" si="11"/>
        <v>1433250</v>
      </c>
      <c r="L120" s="14">
        <f t="shared" si="12"/>
        <v>2353000</v>
      </c>
      <c r="M120" s="17">
        <f t="shared" si="13"/>
        <v>3574850</v>
      </c>
      <c r="N120" s="17">
        <f t="shared" si="14"/>
        <v>4078850</v>
      </c>
      <c r="O120" s="17">
        <f t="shared" si="15"/>
        <v>4444250</v>
      </c>
    </row>
    <row r="121" spans="2:15" ht="19.5" thickBot="1" x14ac:dyDescent="0.3">
      <c r="B121" s="1">
        <v>115</v>
      </c>
      <c r="C121" s="5" t="s">
        <v>219</v>
      </c>
      <c r="D121" s="8" t="s">
        <v>220</v>
      </c>
      <c r="E121" s="19">
        <v>3</v>
      </c>
      <c r="F121" s="19">
        <v>3.89</v>
      </c>
      <c r="G121" s="19">
        <v>5.88</v>
      </c>
      <c r="H121" s="14">
        <f t="shared" si="8"/>
        <v>987000</v>
      </c>
      <c r="I121" s="14">
        <f t="shared" si="9"/>
        <v>696310</v>
      </c>
      <c r="J121" s="14">
        <f t="shared" si="10"/>
        <v>1318710</v>
      </c>
      <c r="K121" s="14">
        <f t="shared" si="11"/>
        <v>1769950</v>
      </c>
      <c r="L121" s="14">
        <f t="shared" si="12"/>
        <v>1064280</v>
      </c>
      <c r="M121" s="17">
        <f t="shared" si="13"/>
        <v>2747590</v>
      </c>
      <c r="N121" s="17">
        <f t="shared" si="14"/>
        <v>3369990</v>
      </c>
      <c r="O121" s="17">
        <f t="shared" si="15"/>
        <v>3821230</v>
      </c>
    </row>
    <row r="122" spans="2:15" ht="19.5" thickBot="1" x14ac:dyDescent="0.3">
      <c r="B122" s="1">
        <v>116</v>
      </c>
      <c r="C122" s="5" t="s">
        <v>221</v>
      </c>
      <c r="D122" s="8" t="s">
        <v>222</v>
      </c>
      <c r="E122" s="19">
        <v>3</v>
      </c>
      <c r="F122" s="19">
        <v>3.89</v>
      </c>
      <c r="G122" s="19">
        <v>5.88</v>
      </c>
      <c r="H122" s="14">
        <f t="shared" si="8"/>
        <v>987000</v>
      </c>
      <c r="I122" s="14">
        <f t="shared" si="9"/>
        <v>696310</v>
      </c>
      <c r="J122" s="14">
        <f t="shared" si="10"/>
        <v>1318710</v>
      </c>
      <c r="K122" s="14">
        <f t="shared" si="11"/>
        <v>1769950</v>
      </c>
      <c r="L122" s="14">
        <f t="shared" si="12"/>
        <v>1064280</v>
      </c>
      <c r="M122" s="17">
        <f t="shared" si="13"/>
        <v>2747590</v>
      </c>
      <c r="N122" s="17">
        <f t="shared" si="14"/>
        <v>3369990</v>
      </c>
      <c r="O122" s="17">
        <f t="shared" si="15"/>
        <v>3821230</v>
      </c>
    </row>
    <row r="123" spans="2:15" ht="19.5" thickBot="1" x14ac:dyDescent="0.3">
      <c r="B123" s="1">
        <v>117</v>
      </c>
      <c r="C123" s="5" t="s">
        <v>223</v>
      </c>
      <c r="D123" s="8" t="s">
        <v>224</v>
      </c>
      <c r="E123" s="19">
        <v>3.7</v>
      </c>
      <c r="F123" s="19">
        <v>3.15</v>
      </c>
      <c r="G123" s="19">
        <v>13</v>
      </c>
      <c r="H123" s="14">
        <f t="shared" si="8"/>
        <v>1217300</v>
      </c>
      <c r="I123" s="14">
        <f t="shared" si="9"/>
        <v>563850</v>
      </c>
      <c r="J123" s="14">
        <f t="shared" si="10"/>
        <v>1067850</v>
      </c>
      <c r="K123" s="14">
        <f t="shared" si="11"/>
        <v>1433250</v>
      </c>
      <c r="L123" s="14">
        <f t="shared" si="12"/>
        <v>2353000</v>
      </c>
      <c r="M123" s="17">
        <f t="shared" si="13"/>
        <v>4134150</v>
      </c>
      <c r="N123" s="17">
        <f t="shared" si="14"/>
        <v>4638150</v>
      </c>
      <c r="O123" s="17">
        <f t="shared" si="15"/>
        <v>5003550</v>
      </c>
    </row>
    <row r="124" spans="2:15" ht="19.5" thickBot="1" x14ac:dyDescent="0.3">
      <c r="B124" s="1">
        <v>118</v>
      </c>
      <c r="C124" s="5" t="s">
        <v>225</v>
      </c>
      <c r="D124" s="8" t="s">
        <v>226</v>
      </c>
      <c r="E124" s="19">
        <v>3</v>
      </c>
      <c r="F124" s="19">
        <v>3.15</v>
      </c>
      <c r="G124" s="19">
        <v>13</v>
      </c>
      <c r="H124" s="14">
        <f t="shared" si="8"/>
        <v>987000</v>
      </c>
      <c r="I124" s="14">
        <f t="shared" si="9"/>
        <v>563850</v>
      </c>
      <c r="J124" s="14">
        <f t="shared" si="10"/>
        <v>1067850</v>
      </c>
      <c r="K124" s="14">
        <f t="shared" si="11"/>
        <v>1433250</v>
      </c>
      <c r="L124" s="14">
        <f t="shared" si="12"/>
        <v>2353000</v>
      </c>
      <c r="M124" s="17">
        <f t="shared" si="13"/>
        <v>3903850</v>
      </c>
      <c r="N124" s="17">
        <f t="shared" si="14"/>
        <v>4407850</v>
      </c>
      <c r="O124" s="17">
        <f t="shared" si="15"/>
        <v>4773250</v>
      </c>
    </row>
    <row r="125" spans="2:15" ht="19.5" thickBot="1" x14ac:dyDescent="0.3">
      <c r="B125" s="1">
        <v>119</v>
      </c>
      <c r="C125" s="5" t="s">
        <v>227</v>
      </c>
      <c r="D125" s="8" t="s">
        <v>228</v>
      </c>
      <c r="E125" s="19">
        <v>3</v>
      </c>
      <c r="F125" s="19">
        <v>3.15</v>
      </c>
      <c r="G125" s="19">
        <v>13</v>
      </c>
      <c r="H125" s="14">
        <f t="shared" si="8"/>
        <v>987000</v>
      </c>
      <c r="I125" s="14">
        <f t="shared" si="9"/>
        <v>563850</v>
      </c>
      <c r="J125" s="14">
        <f t="shared" si="10"/>
        <v>1067850</v>
      </c>
      <c r="K125" s="14">
        <f t="shared" si="11"/>
        <v>1433250</v>
      </c>
      <c r="L125" s="14">
        <f t="shared" si="12"/>
        <v>2353000</v>
      </c>
      <c r="M125" s="17">
        <f t="shared" si="13"/>
        <v>3903850</v>
      </c>
      <c r="N125" s="17">
        <f t="shared" si="14"/>
        <v>4407850</v>
      </c>
      <c r="O125" s="17">
        <f t="shared" si="15"/>
        <v>4773250</v>
      </c>
    </row>
    <row r="126" spans="2:15" ht="19.5" thickBot="1" x14ac:dyDescent="0.3">
      <c r="B126" s="1">
        <v>120</v>
      </c>
      <c r="C126" s="5" t="s">
        <v>229</v>
      </c>
      <c r="D126" s="8" t="s">
        <v>230</v>
      </c>
      <c r="E126" s="19">
        <v>5</v>
      </c>
      <c r="F126" s="19">
        <v>3.15</v>
      </c>
      <c r="G126" s="19">
        <v>13</v>
      </c>
      <c r="H126" s="14">
        <f t="shared" si="8"/>
        <v>1645000</v>
      </c>
      <c r="I126" s="14">
        <f t="shared" si="9"/>
        <v>563850</v>
      </c>
      <c r="J126" s="14">
        <f t="shared" si="10"/>
        <v>1067850</v>
      </c>
      <c r="K126" s="14">
        <f t="shared" si="11"/>
        <v>1433250</v>
      </c>
      <c r="L126" s="14">
        <f t="shared" si="12"/>
        <v>2353000</v>
      </c>
      <c r="M126" s="17">
        <f t="shared" si="13"/>
        <v>4561850</v>
      </c>
      <c r="N126" s="17">
        <f t="shared" si="14"/>
        <v>5065850</v>
      </c>
      <c r="O126" s="17">
        <f t="shared" si="15"/>
        <v>5431250</v>
      </c>
    </row>
    <row r="127" spans="2:15" ht="19.5" thickBot="1" x14ac:dyDescent="0.3">
      <c r="B127" s="1">
        <v>121</v>
      </c>
      <c r="C127" s="5" t="s">
        <v>231</v>
      </c>
      <c r="D127" s="8" t="s">
        <v>232</v>
      </c>
      <c r="E127" s="19">
        <v>14.9</v>
      </c>
      <c r="F127" s="19">
        <v>10.1</v>
      </c>
      <c r="G127" s="19">
        <v>15.5</v>
      </c>
      <c r="H127" s="14">
        <f t="shared" si="8"/>
        <v>4902100</v>
      </c>
      <c r="I127" s="14">
        <f t="shared" si="9"/>
        <v>1807900</v>
      </c>
      <c r="J127" s="14">
        <f t="shared" si="10"/>
        <v>3423900</v>
      </c>
      <c r="K127" s="14">
        <f t="shared" si="11"/>
        <v>4595500</v>
      </c>
      <c r="L127" s="14">
        <f t="shared" si="12"/>
        <v>2805500</v>
      </c>
      <c r="M127" s="17">
        <f t="shared" si="13"/>
        <v>9515500</v>
      </c>
      <c r="N127" s="17">
        <f t="shared" si="14"/>
        <v>11131500</v>
      </c>
      <c r="O127" s="17">
        <f t="shared" si="15"/>
        <v>12303100</v>
      </c>
    </row>
    <row r="128" spans="2:15" ht="19.5" thickBot="1" x14ac:dyDescent="0.3">
      <c r="B128" s="1">
        <v>122</v>
      </c>
      <c r="C128" s="5" t="s">
        <v>233</v>
      </c>
      <c r="D128" s="8" t="s">
        <v>234</v>
      </c>
      <c r="E128" s="19">
        <v>14.9</v>
      </c>
      <c r="F128" s="19">
        <v>10.1</v>
      </c>
      <c r="G128" s="19">
        <v>15.5</v>
      </c>
      <c r="H128" s="14">
        <f t="shared" si="8"/>
        <v>4902100</v>
      </c>
      <c r="I128" s="14">
        <f t="shared" si="9"/>
        <v>1807900</v>
      </c>
      <c r="J128" s="14">
        <f t="shared" si="10"/>
        <v>3423900</v>
      </c>
      <c r="K128" s="14">
        <f t="shared" si="11"/>
        <v>4595500</v>
      </c>
      <c r="L128" s="14">
        <f t="shared" si="12"/>
        <v>2805500</v>
      </c>
      <c r="M128" s="17">
        <f t="shared" si="13"/>
        <v>9515500</v>
      </c>
      <c r="N128" s="17">
        <f t="shared" si="14"/>
        <v>11131500</v>
      </c>
      <c r="O128" s="17">
        <f t="shared" si="15"/>
        <v>12303100</v>
      </c>
    </row>
    <row r="129" spans="2:15" ht="19.5" thickBot="1" x14ac:dyDescent="0.3">
      <c r="B129" s="1">
        <v>123</v>
      </c>
      <c r="C129" s="5" t="s">
        <v>235</v>
      </c>
      <c r="D129" s="8" t="s">
        <v>236</v>
      </c>
      <c r="E129" s="19">
        <v>10</v>
      </c>
      <c r="F129" s="19">
        <v>10.1</v>
      </c>
      <c r="G129" s="19">
        <v>6.11</v>
      </c>
      <c r="H129" s="14">
        <f t="shared" si="8"/>
        <v>3290000</v>
      </c>
      <c r="I129" s="14">
        <f t="shared" si="9"/>
        <v>1807900</v>
      </c>
      <c r="J129" s="14">
        <f t="shared" si="10"/>
        <v>3423900</v>
      </c>
      <c r="K129" s="14">
        <f t="shared" si="11"/>
        <v>4595500</v>
      </c>
      <c r="L129" s="14">
        <f t="shared" si="12"/>
        <v>1105910</v>
      </c>
      <c r="M129" s="17">
        <f t="shared" si="13"/>
        <v>6203810</v>
      </c>
      <c r="N129" s="17">
        <f t="shared" si="14"/>
        <v>7819810</v>
      </c>
      <c r="O129" s="17">
        <f t="shared" si="15"/>
        <v>8991410</v>
      </c>
    </row>
    <row r="130" spans="2:15" ht="19.5" thickBot="1" x14ac:dyDescent="0.3">
      <c r="B130" s="1">
        <v>124</v>
      </c>
      <c r="C130" s="5" t="s">
        <v>237</v>
      </c>
      <c r="D130" s="8" t="s">
        <v>238</v>
      </c>
      <c r="E130" s="19">
        <v>10</v>
      </c>
      <c r="F130" s="19">
        <v>9.11</v>
      </c>
      <c r="G130" s="19">
        <v>6.11</v>
      </c>
      <c r="H130" s="14">
        <f t="shared" si="8"/>
        <v>3290000</v>
      </c>
      <c r="I130" s="14">
        <f t="shared" si="9"/>
        <v>1630690</v>
      </c>
      <c r="J130" s="14">
        <f t="shared" si="10"/>
        <v>3088290</v>
      </c>
      <c r="K130" s="14">
        <f t="shared" si="11"/>
        <v>4145049.9999999995</v>
      </c>
      <c r="L130" s="14">
        <f t="shared" si="12"/>
        <v>1105910</v>
      </c>
      <c r="M130" s="17">
        <f t="shared" si="13"/>
        <v>6026600</v>
      </c>
      <c r="N130" s="17">
        <f t="shared" si="14"/>
        <v>7484200</v>
      </c>
      <c r="O130" s="17">
        <f t="shared" si="15"/>
        <v>8540960</v>
      </c>
    </row>
    <row r="131" spans="2:15" ht="19.5" thickBot="1" x14ac:dyDescent="0.3">
      <c r="B131" s="1">
        <v>125</v>
      </c>
      <c r="C131" s="5" t="s">
        <v>239</v>
      </c>
      <c r="D131" s="8" t="s">
        <v>240</v>
      </c>
      <c r="E131" s="19">
        <v>6</v>
      </c>
      <c r="F131" s="19">
        <v>4.4800000000000004</v>
      </c>
      <c r="G131" s="19">
        <v>6.11</v>
      </c>
      <c r="H131" s="14">
        <f t="shared" si="8"/>
        <v>1974000</v>
      </c>
      <c r="I131" s="14">
        <f t="shared" si="9"/>
        <v>801920.00000000012</v>
      </c>
      <c r="J131" s="14">
        <f t="shared" si="10"/>
        <v>1518720.0000000002</v>
      </c>
      <c r="K131" s="14">
        <f t="shared" si="11"/>
        <v>2038400.0000000002</v>
      </c>
      <c r="L131" s="14">
        <f t="shared" si="12"/>
        <v>1105910</v>
      </c>
      <c r="M131" s="17">
        <f t="shared" si="13"/>
        <v>3881830</v>
      </c>
      <c r="N131" s="17">
        <f t="shared" si="14"/>
        <v>4598630</v>
      </c>
      <c r="O131" s="17">
        <f t="shared" si="15"/>
        <v>5118310</v>
      </c>
    </row>
    <row r="132" spans="2:15" ht="19.5" thickBot="1" x14ac:dyDescent="0.3">
      <c r="B132" s="1">
        <v>126</v>
      </c>
      <c r="C132" s="5" t="s">
        <v>241</v>
      </c>
      <c r="D132" s="8" t="s">
        <v>242</v>
      </c>
      <c r="E132" s="19">
        <v>6</v>
      </c>
      <c r="F132" s="19">
        <v>4.4800000000000004</v>
      </c>
      <c r="G132" s="19">
        <v>6.11</v>
      </c>
      <c r="H132" s="14">
        <f t="shared" si="8"/>
        <v>1974000</v>
      </c>
      <c r="I132" s="14">
        <f t="shared" si="9"/>
        <v>801920.00000000012</v>
      </c>
      <c r="J132" s="14">
        <f t="shared" si="10"/>
        <v>1518720.0000000002</v>
      </c>
      <c r="K132" s="14">
        <f t="shared" si="11"/>
        <v>2038400.0000000002</v>
      </c>
      <c r="L132" s="14">
        <f t="shared" si="12"/>
        <v>1105910</v>
      </c>
      <c r="M132" s="17">
        <f t="shared" si="13"/>
        <v>3881830</v>
      </c>
      <c r="N132" s="17">
        <f t="shared" si="14"/>
        <v>4598630</v>
      </c>
      <c r="O132" s="17">
        <f t="shared" si="15"/>
        <v>5118310</v>
      </c>
    </row>
    <row r="133" spans="2:15" ht="19.5" thickBot="1" x14ac:dyDescent="0.3">
      <c r="B133" s="1">
        <v>127</v>
      </c>
      <c r="C133" s="5" t="s">
        <v>243</v>
      </c>
      <c r="D133" s="8" t="s">
        <v>244</v>
      </c>
      <c r="E133" s="19">
        <v>5</v>
      </c>
      <c r="F133" s="19">
        <v>4.4800000000000004</v>
      </c>
      <c r="G133" s="19">
        <v>6.11</v>
      </c>
      <c r="H133" s="14">
        <f t="shared" si="8"/>
        <v>1645000</v>
      </c>
      <c r="I133" s="14">
        <f t="shared" si="9"/>
        <v>801920.00000000012</v>
      </c>
      <c r="J133" s="14">
        <f t="shared" si="10"/>
        <v>1518720.0000000002</v>
      </c>
      <c r="K133" s="14">
        <f t="shared" si="11"/>
        <v>2038400.0000000002</v>
      </c>
      <c r="L133" s="14">
        <f t="shared" si="12"/>
        <v>1105910</v>
      </c>
      <c r="M133" s="17">
        <f t="shared" si="13"/>
        <v>3552830</v>
      </c>
      <c r="N133" s="17">
        <f t="shared" si="14"/>
        <v>4269630</v>
      </c>
      <c r="O133" s="17">
        <f t="shared" si="15"/>
        <v>4789310</v>
      </c>
    </row>
    <row r="134" spans="2:15" ht="19.5" thickBot="1" x14ac:dyDescent="0.3">
      <c r="B134" s="1">
        <v>128</v>
      </c>
      <c r="C134" s="5" t="s">
        <v>245</v>
      </c>
      <c r="D134" s="8" t="s">
        <v>246</v>
      </c>
      <c r="E134" s="19">
        <v>5</v>
      </c>
      <c r="F134" s="19">
        <v>4.4800000000000004</v>
      </c>
      <c r="G134" s="19">
        <v>6.11</v>
      </c>
      <c r="H134" s="14">
        <f t="shared" si="8"/>
        <v>1645000</v>
      </c>
      <c r="I134" s="14">
        <f t="shared" si="9"/>
        <v>801920.00000000012</v>
      </c>
      <c r="J134" s="14">
        <f t="shared" si="10"/>
        <v>1518720.0000000002</v>
      </c>
      <c r="K134" s="14">
        <f t="shared" si="11"/>
        <v>2038400.0000000002</v>
      </c>
      <c r="L134" s="14">
        <f t="shared" si="12"/>
        <v>1105910</v>
      </c>
      <c r="M134" s="17">
        <f t="shared" si="13"/>
        <v>3552830</v>
      </c>
      <c r="N134" s="17">
        <f t="shared" si="14"/>
        <v>4269630</v>
      </c>
      <c r="O134" s="17">
        <f t="shared" si="15"/>
        <v>4789310</v>
      </c>
    </row>
    <row r="135" spans="2:15" ht="19.5" thickBot="1" x14ac:dyDescent="0.3">
      <c r="B135" s="1">
        <v>129</v>
      </c>
      <c r="C135" s="5" t="s">
        <v>247</v>
      </c>
      <c r="D135" s="8" t="s">
        <v>248</v>
      </c>
      <c r="E135" s="19">
        <v>8</v>
      </c>
      <c r="F135" s="19">
        <v>5.65</v>
      </c>
      <c r="G135" s="19">
        <v>6.11</v>
      </c>
      <c r="H135" s="14">
        <f t="shared" si="8"/>
        <v>2632000</v>
      </c>
      <c r="I135" s="14">
        <f t="shared" si="9"/>
        <v>1011350.0000000001</v>
      </c>
      <c r="J135" s="14">
        <f t="shared" si="10"/>
        <v>1915350.0000000002</v>
      </c>
      <c r="K135" s="14">
        <f t="shared" si="11"/>
        <v>2570750</v>
      </c>
      <c r="L135" s="14">
        <f t="shared" si="12"/>
        <v>1105910</v>
      </c>
      <c r="M135" s="17">
        <f t="shared" si="13"/>
        <v>4749260</v>
      </c>
      <c r="N135" s="17">
        <f t="shared" si="14"/>
        <v>5653260</v>
      </c>
      <c r="O135" s="17">
        <f t="shared" si="15"/>
        <v>6308660</v>
      </c>
    </row>
    <row r="136" spans="2:15" ht="19.5" thickBot="1" x14ac:dyDescent="0.3">
      <c r="B136" s="1">
        <v>130</v>
      </c>
      <c r="C136" s="5" t="s">
        <v>249</v>
      </c>
      <c r="D136" s="8" t="s">
        <v>250</v>
      </c>
      <c r="E136" s="19">
        <v>8</v>
      </c>
      <c r="F136" s="19">
        <v>5.65</v>
      </c>
      <c r="G136" s="19">
        <v>6.11</v>
      </c>
      <c r="H136" s="14">
        <f t="shared" ref="H136:H199" si="16">E136*$E$1</f>
        <v>2632000</v>
      </c>
      <c r="I136" s="14">
        <f t="shared" ref="I136:I199" si="17">F136*$E$2</f>
        <v>1011350.0000000001</v>
      </c>
      <c r="J136" s="14">
        <f t="shared" ref="J136:J199" si="18">F136*$E$3</f>
        <v>1915350.0000000002</v>
      </c>
      <c r="K136" s="14">
        <f t="shared" ref="K136:K199" si="19">F136*$E$4</f>
        <v>2570750</v>
      </c>
      <c r="L136" s="14">
        <f t="shared" ref="L136:L199" si="20">G136*$E$5</f>
        <v>1105910</v>
      </c>
      <c r="M136" s="17">
        <f t="shared" ref="M136:M199" si="21">H136+I136+L136</f>
        <v>4749260</v>
      </c>
      <c r="N136" s="17">
        <f t="shared" ref="N136:N199" si="22">H136+J136+L136</f>
        <v>5653260</v>
      </c>
      <c r="O136" s="17">
        <f t="shared" ref="O136:O199" si="23">H136+K136+L136</f>
        <v>6308660</v>
      </c>
    </row>
    <row r="137" spans="2:15" ht="19.5" thickBot="1" x14ac:dyDescent="0.3">
      <c r="B137" s="1">
        <v>131</v>
      </c>
      <c r="C137" s="5" t="s">
        <v>251</v>
      </c>
      <c r="D137" s="8" t="s">
        <v>252</v>
      </c>
      <c r="E137" s="19">
        <v>8</v>
      </c>
      <c r="F137" s="19">
        <v>5.65</v>
      </c>
      <c r="G137" s="19">
        <v>6.11</v>
      </c>
      <c r="H137" s="14">
        <f t="shared" si="16"/>
        <v>2632000</v>
      </c>
      <c r="I137" s="14">
        <f t="shared" si="17"/>
        <v>1011350.0000000001</v>
      </c>
      <c r="J137" s="14">
        <f t="shared" si="18"/>
        <v>1915350.0000000002</v>
      </c>
      <c r="K137" s="14">
        <f t="shared" si="19"/>
        <v>2570750</v>
      </c>
      <c r="L137" s="14">
        <f t="shared" si="20"/>
        <v>1105910</v>
      </c>
      <c r="M137" s="17">
        <f t="shared" si="21"/>
        <v>4749260</v>
      </c>
      <c r="N137" s="17">
        <f t="shared" si="22"/>
        <v>5653260</v>
      </c>
      <c r="O137" s="17">
        <f t="shared" si="23"/>
        <v>6308660</v>
      </c>
    </row>
    <row r="138" spans="2:15" ht="19.5" thickBot="1" x14ac:dyDescent="0.3">
      <c r="B138" s="1">
        <v>132</v>
      </c>
      <c r="C138" s="5" t="s">
        <v>253</v>
      </c>
      <c r="D138" s="8" t="s">
        <v>254</v>
      </c>
      <c r="E138" s="19">
        <v>8</v>
      </c>
      <c r="F138" s="19">
        <v>5.65</v>
      </c>
      <c r="G138" s="19">
        <v>6.11</v>
      </c>
      <c r="H138" s="14">
        <f t="shared" si="16"/>
        <v>2632000</v>
      </c>
      <c r="I138" s="14">
        <f t="shared" si="17"/>
        <v>1011350.0000000001</v>
      </c>
      <c r="J138" s="14">
        <f t="shared" si="18"/>
        <v>1915350.0000000002</v>
      </c>
      <c r="K138" s="14">
        <f t="shared" si="19"/>
        <v>2570750</v>
      </c>
      <c r="L138" s="14">
        <f t="shared" si="20"/>
        <v>1105910</v>
      </c>
      <c r="M138" s="17">
        <f t="shared" si="21"/>
        <v>4749260</v>
      </c>
      <c r="N138" s="17">
        <f t="shared" si="22"/>
        <v>5653260</v>
      </c>
      <c r="O138" s="17">
        <f t="shared" si="23"/>
        <v>6308660</v>
      </c>
    </row>
    <row r="139" spans="2:15" ht="19.5" thickBot="1" x14ac:dyDescent="0.3">
      <c r="B139" s="1">
        <v>133</v>
      </c>
      <c r="C139" s="5" t="s">
        <v>255</v>
      </c>
      <c r="D139" s="8" t="s">
        <v>256</v>
      </c>
      <c r="E139" s="19">
        <v>12</v>
      </c>
      <c r="F139" s="19">
        <v>9.9499999999999993</v>
      </c>
      <c r="G139" s="19">
        <v>6.11</v>
      </c>
      <c r="H139" s="14">
        <f t="shared" si="16"/>
        <v>3948000</v>
      </c>
      <c r="I139" s="14">
        <f t="shared" si="17"/>
        <v>1781049.9999999998</v>
      </c>
      <c r="J139" s="14">
        <f t="shared" si="18"/>
        <v>3373049.9999999995</v>
      </c>
      <c r="K139" s="14">
        <f t="shared" si="19"/>
        <v>4527250</v>
      </c>
      <c r="L139" s="14">
        <f t="shared" si="20"/>
        <v>1105910</v>
      </c>
      <c r="M139" s="17">
        <f t="shared" si="21"/>
        <v>6834960</v>
      </c>
      <c r="N139" s="17">
        <f t="shared" si="22"/>
        <v>8426960</v>
      </c>
      <c r="O139" s="17">
        <f t="shared" si="23"/>
        <v>9581160</v>
      </c>
    </row>
    <row r="140" spans="2:15" ht="19.5" thickBot="1" x14ac:dyDescent="0.3">
      <c r="B140" s="1">
        <v>134</v>
      </c>
      <c r="C140" s="5" t="s">
        <v>257</v>
      </c>
      <c r="D140" s="8" t="s">
        <v>258</v>
      </c>
      <c r="E140" s="19">
        <v>12</v>
      </c>
      <c r="F140" s="19">
        <v>9.9499999999999993</v>
      </c>
      <c r="G140" s="19">
        <v>6.11</v>
      </c>
      <c r="H140" s="14">
        <f t="shared" si="16"/>
        <v>3948000</v>
      </c>
      <c r="I140" s="14">
        <f t="shared" si="17"/>
        <v>1781049.9999999998</v>
      </c>
      <c r="J140" s="14">
        <f t="shared" si="18"/>
        <v>3373049.9999999995</v>
      </c>
      <c r="K140" s="14">
        <f t="shared" si="19"/>
        <v>4527250</v>
      </c>
      <c r="L140" s="14">
        <f t="shared" si="20"/>
        <v>1105910</v>
      </c>
      <c r="M140" s="17">
        <f t="shared" si="21"/>
        <v>6834960</v>
      </c>
      <c r="N140" s="17">
        <f t="shared" si="22"/>
        <v>8426960</v>
      </c>
      <c r="O140" s="17">
        <f t="shared" si="23"/>
        <v>9581160</v>
      </c>
    </row>
    <row r="141" spans="2:15" ht="19.5" thickBot="1" x14ac:dyDescent="0.3">
      <c r="B141" s="1">
        <v>135</v>
      </c>
      <c r="C141" s="5" t="s">
        <v>259</v>
      </c>
      <c r="D141" s="8" t="s">
        <v>260</v>
      </c>
      <c r="E141" s="19">
        <v>26.5</v>
      </c>
      <c r="F141" s="19">
        <v>15.57</v>
      </c>
      <c r="G141" s="19">
        <v>7.4</v>
      </c>
      <c r="H141" s="14">
        <f t="shared" si="16"/>
        <v>8718500</v>
      </c>
      <c r="I141" s="14">
        <f t="shared" si="17"/>
        <v>2787030</v>
      </c>
      <c r="J141" s="14">
        <f t="shared" si="18"/>
        <v>5278230</v>
      </c>
      <c r="K141" s="14">
        <f t="shared" si="19"/>
        <v>7084350</v>
      </c>
      <c r="L141" s="14">
        <f t="shared" si="20"/>
        <v>1339400</v>
      </c>
      <c r="M141" s="17">
        <f t="shared" si="21"/>
        <v>12844930</v>
      </c>
      <c r="N141" s="17">
        <f t="shared" si="22"/>
        <v>15336130</v>
      </c>
      <c r="O141" s="17">
        <f t="shared" si="23"/>
        <v>17142250</v>
      </c>
    </row>
    <row r="142" spans="2:15" ht="19.5" thickBot="1" x14ac:dyDescent="0.3">
      <c r="B142" s="1">
        <v>136</v>
      </c>
      <c r="C142" s="5" t="s">
        <v>261</v>
      </c>
      <c r="D142" s="8" t="s">
        <v>262</v>
      </c>
      <c r="E142" s="19">
        <v>27</v>
      </c>
      <c r="F142" s="19">
        <v>15.32</v>
      </c>
      <c r="G142" s="19">
        <v>7.4</v>
      </c>
      <c r="H142" s="14">
        <f t="shared" si="16"/>
        <v>8883000</v>
      </c>
      <c r="I142" s="14">
        <f t="shared" si="17"/>
        <v>2742280</v>
      </c>
      <c r="J142" s="14">
        <f t="shared" si="18"/>
        <v>5193480</v>
      </c>
      <c r="K142" s="14">
        <f t="shared" si="19"/>
        <v>6970600</v>
      </c>
      <c r="L142" s="14">
        <f t="shared" si="20"/>
        <v>1339400</v>
      </c>
      <c r="M142" s="17">
        <f t="shared" si="21"/>
        <v>12964680</v>
      </c>
      <c r="N142" s="17">
        <f t="shared" si="22"/>
        <v>15415880</v>
      </c>
      <c r="O142" s="17">
        <f t="shared" si="23"/>
        <v>17193000</v>
      </c>
    </row>
    <row r="143" spans="2:15" ht="19.5" thickBot="1" x14ac:dyDescent="0.3">
      <c r="B143" s="1">
        <v>137</v>
      </c>
      <c r="C143" s="5" t="s">
        <v>263</v>
      </c>
      <c r="D143" s="8" t="s">
        <v>264</v>
      </c>
      <c r="E143" s="19">
        <v>26.5</v>
      </c>
      <c r="F143" s="19">
        <v>15.57</v>
      </c>
      <c r="G143" s="19">
        <v>7.4</v>
      </c>
      <c r="H143" s="14">
        <f t="shared" si="16"/>
        <v>8718500</v>
      </c>
      <c r="I143" s="14">
        <f t="shared" si="17"/>
        <v>2787030</v>
      </c>
      <c r="J143" s="14">
        <f t="shared" si="18"/>
        <v>5278230</v>
      </c>
      <c r="K143" s="14">
        <f t="shared" si="19"/>
        <v>7084350</v>
      </c>
      <c r="L143" s="14">
        <f t="shared" si="20"/>
        <v>1339400</v>
      </c>
      <c r="M143" s="17">
        <f t="shared" si="21"/>
        <v>12844930</v>
      </c>
      <c r="N143" s="17">
        <f t="shared" si="22"/>
        <v>15336130</v>
      </c>
      <c r="O143" s="17">
        <f t="shared" si="23"/>
        <v>17142250</v>
      </c>
    </row>
    <row r="144" spans="2:15" ht="19.5" thickBot="1" x14ac:dyDescent="0.3">
      <c r="B144" s="1">
        <v>138</v>
      </c>
      <c r="C144" s="5" t="s">
        <v>265</v>
      </c>
      <c r="D144" s="8" t="s">
        <v>266</v>
      </c>
      <c r="E144" s="19">
        <v>27</v>
      </c>
      <c r="F144" s="19">
        <v>15.57</v>
      </c>
      <c r="G144" s="19">
        <v>7.4</v>
      </c>
      <c r="H144" s="14">
        <f t="shared" si="16"/>
        <v>8883000</v>
      </c>
      <c r="I144" s="14">
        <f t="shared" si="17"/>
        <v>2787030</v>
      </c>
      <c r="J144" s="14">
        <f t="shared" si="18"/>
        <v>5278230</v>
      </c>
      <c r="K144" s="14">
        <f t="shared" si="19"/>
        <v>7084350</v>
      </c>
      <c r="L144" s="14">
        <f t="shared" si="20"/>
        <v>1339400</v>
      </c>
      <c r="M144" s="17">
        <f t="shared" si="21"/>
        <v>13009430</v>
      </c>
      <c r="N144" s="17">
        <f t="shared" si="22"/>
        <v>15500630</v>
      </c>
      <c r="O144" s="17">
        <f t="shared" si="23"/>
        <v>17306750</v>
      </c>
    </row>
    <row r="145" spans="2:15" ht="19.5" thickBot="1" x14ac:dyDescent="0.3">
      <c r="B145" s="1">
        <v>139</v>
      </c>
      <c r="C145" s="5" t="s">
        <v>267</v>
      </c>
      <c r="D145" s="8" t="s">
        <v>268</v>
      </c>
      <c r="E145" s="19">
        <v>75</v>
      </c>
      <c r="F145" s="19">
        <v>17.239999999999998</v>
      </c>
      <c r="G145" s="19">
        <v>7.4</v>
      </c>
      <c r="H145" s="14">
        <f t="shared" si="16"/>
        <v>24675000</v>
      </c>
      <c r="I145" s="14">
        <f t="shared" si="17"/>
        <v>3085959.9999999995</v>
      </c>
      <c r="J145" s="14">
        <f t="shared" si="18"/>
        <v>5844359.9999999991</v>
      </c>
      <c r="K145" s="14">
        <f t="shared" si="19"/>
        <v>7844199.9999999991</v>
      </c>
      <c r="L145" s="14">
        <f t="shared" si="20"/>
        <v>1339400</v>
      </c>
      <c r="M145" s="17">
        <f t="shared" si="21"/>
        <v>29100360</v>
      </c>
      <c r="N145" s="17">
        <f t="shared" si="22"/>
        <v>31858760</v>
      </c>
      <c r="O145" s="17">
        <f t="shared" si="23"/>
        <v>33858600</v>
      </c>
    </row>
    <row r="146" spans="2:15" ht="19.5" thickBot="1" x14ac:dyDescent="0.3">
      <c r="B146" s="1">
        <v>140</v>
      </c>
      <c r="C146" s="5" t="s">
        <v>269</v>
      </c>
      <c r="D146" s="8" t="s">
        <v>270</v>
      </c>
      <c r="E146" s="19">
        <v>15</v>
      </c>
      <c r="F146" s="19">
        <v>5.75</v>
      </c>
      <c r="G146" s="19">
        <v>7.4</v>
      </c>
      <c r="H146" s="14">
        <f t="shared" si="16"/>
        <v>4935000</v>
      </c>
      <c r="I146" s="14">
        <f t="shared" si="17"/>
        <v>1029250</v>
      </c>
      <c r="J146" s="14">
        <f t="shared" si="18"/>
        <v>1949250</v>
      </c>
      <c r="K146" s="14">
        <f t="shared" si="19"/>
        <v>2616250</v>
      </c>
      <c r="L146" s="14">
        <f t="shared" si="20"/>
        <v>1339400</v>
      </c>
      <c r="M146" s="17">
        <f t="shared" si="21"/>
        <v>7303650</v>
      </c>
      <c r="N146" s="17">
        <f t="shared" si="22"/>
        <v>8223650</v>
      </c>
      <c r="O146" s="17">
        <f t="shared" si="23"/>
        <v>8890650</v>
      </c>
    </row>
    <row r="147" spans="2:15" ht="19.5" thickBot="1" x14ac:dyDescent="0.3">
      <c r="B147" s="1">
        <v>141</v>
      </c>
      <c r="C147" s="5" t="s">
        <v>271</v>
      </c>
      <c r="D147" s="11" t="s">
        <v>456</v>
      </c>
      <c r="E147" s="19">
        <v>30</v>
      </c>
      <c r="F147" s="19">
        <v>14.27</v>
      </c>
      <c r="G147" s="19">
        <v>7.4</v>
      </c>
      <c r="H147" s="14">
        <f t="shared" si="16"/>
        <v>9870000</v>
      </c>
      <c r="I147" s="14">
        <f t="shared" si="17"/>
        <v>2554330</v>
      </c>
      <c r="J147" s="14">
        <f t="shared" si="18"/>
        <v>4837530</v>
      </c>
      <c r="K147" s="14">
        <f t="shared" si="19"/>
        <v>6492850</v>
      </c>
      <c r="L147" s="14">
        <f t="shared" si="20"/>
        <v>1339400</v>
      </c>
      <c r="M147" s="17">
        <f t="shared" si="21"/>
        <v>13763730</v>
      </c>
      <c r="N147" s="17">
        <f t="shared" si="22"/>
        <v>16046930</v>
      </c>
      <c r="O147" s="17">
        <f t="shared" si="23"/>
        <v>17702250</v>
      </c>
    </row>
    <row r="148" spans="2:15" ht="19.5" thickBot="1" x14ac:dyDescent="0.3">
      <c r="B148" s="1">
        <v>142</v>
      </c>
      <c r="C148" s="5" t="s">
        <v>272</v>
      </c>
      <c r="D148" s="8" t="s">
        <v>273</v>
      </c>
      <c r="E148" s="19">
        <v>5.4</v>
      </c>
      <c r="F148" s="19">
        <v>5.99</v>
      </c>
      <c r="G148" s="19">
        <v>7.4</v>
      </c>
      <c r="H148" s="14">
        <f t="shared" si="16"/>
        <v>1776600.0000000002</v>
      </c>
      <c r="I148" s="14">
        <f t="shared" si="17"/>
        <v>1072210</v>
      </c>
      <c r="J148" s="14">
        <f t="shared" si="18"/>
        <v>2030610</v>
      </c>
      <c r="K148" s="14">
        <f t="shared" si="19"/>
        <v>2725450</v>
      </c>
      <c r="L148" s="14">
        <f t="shared" si="20"/>
        <v>1339400</v>
      </c>
      <c r="M148" s="17">
        <f t="shared" si="21"/>
        <v>4188210</v>
      </c>
      <c r="N148" s="17">
        <f t="shared" si="22"/>
        <v>5146610</v>
      </c>
      <c r="O148" s="17">
        <f t="shared" si="23"/>
        <v>5841450</v>
      </c>
    </row>
    <row r="149" spans="2:15" ht="19.5" thickBot="1" x14ac:dyDescent="0.3">
      <c r="B149" s="1">
        <v>143</v>
      </c>
      <c r="C149" s="5" t="s">
        <v>274</v>
      </c>
      <c r="D149" s="8" t="s">
        <v>275</v>
      </c>
      <c r="E149" s="19">
        <v>10.7</v>
      </c>
      <c r="F149" s="19">
        <v>7.23</v>
      </c>
      <c r="G149" s="19">
        <v>5.88</v>
      </c>
      <c r="H149" s="14">
        <f t="shared" si="16"/>
        <v>3520299.9999999995</v>
      </c>
      <c r="I149" s="14">
        <f t="shared" si="17"/>
        <v>1294170</v>
      </c>
      <c r="J149" s="14">
        <f t="shared" si="18"/>
        <v>2450970</v>
      </c>
      <c r="K149" s="14">
        <f t="shared" si="19"/>
        <v>3289650</v>
      </c>
      <c r="L149" s="14">
        <f t="shared" si="20"/>
        <v>1064280</v>
      </c>
      <c r="M149" s="17">
        <f t="shared" si="21"/>
        <v>5878750</v>
      </c>
      <c r="N149" s="17">
        <f t="shared" si="22"/>
        <v>7035550</v>
      </c>
      <c r="O149" s="17">
        <f t="shared" si="23"/>
        <v>7874230</v>
      </c>
    </row>
    <row r="150" spans="2:15" ht="19.5" thickBot="1" x14ac:dyDescent="0.3">
      <c r="B150" s="1">
        <v>144</v>
      </c>
      <c r="C150" s="5" t="s">
        <v>276</v>
      </c>
      <c r="D150" s="8" t="s">
        <v>277</v>
      </c>
      <c r="E150" s="19">
        <v>33</v>
      </c>
      <c r="F150" s="19">
        <v>4.7300000000000004</v>
      </c>
      <c r="G150" s="19">
        <v>5.88</v>
      </c>
      <c r="H150" s="14">
        <f t="shared" si="16"/>
        <v>10857000</v>
      </c>
      <c r="I150" s="14">
        <f t="shared" si="17"/>
        <v>846670.00000000012</v>
      </c>
      <c r="J150" s="14">
        <f t="shared" si="18"/>
        <v>1603470.0000000002</v>
      </c>
      <c r="K150" s="14">
        <f t="shared" si="19"/>
        <v>2152150</v>
      </c>
      <c r="L150" s="14">
        <f t="shared" si="20"/>
        <v>1064280</v>
      </c>
      <c r="M150" s="17">
        <f t="shared" si="21"/>
        <v>12767950</v>
      </c>
      <c r="N150" s="17">
        <f t="shared" si="22"/>
        <v>13524750</v>
      </c>
      <c r="O150" s="17">
        <f t="shared" si="23"/>
        <v>14073430</v>
      </c>
    </row>
    <row r="151" spans="2:15" ht="19.5" thickBot="1" x14ac:dyDescent="0.3">
      <c r="B151" s="1">
        <v>145</v>
      </c>
      <c r="C151" s="5" t="s">
        <v>278</v>
      </c>
      <c r="D151" s="8" t="s">
        <v>279</v>
      </c>
      <c r="E151" s="19">
        <v>5.2</v>
      </c>
      <c r="F151" s="19">
        <v>1.85</v>
      </c>
      <c r="G151" s="19">
        <v>5.88</v>
      </c>
      <c r="H151" s="14">
        <f t="shared" si="16"/>
        <v>1710800</v>
      </c>
      <c r="I151" s="14">
        <f t="shared" si="17"/>
        <v>331150</v>
      </c>
      <c r="J151" s="14">
        <f t="shared" si="18"/>
        <v>627150</v>
      </c>
      <c r="K151" s="14">
        <f t="shared" si="19"/>
        <v>841750</v>
      </c>
      <c r="L151" s="14">
        <f t="shared" si="20"/>
        <v>1064280</v>
      </c>
      <c r="M151" s="17">
        <f t="shared" si="21"/>
        <v>3106230</v>
      </c>
      <c r="N151" s="17">
        <f t="shared" si="22"/>
        <v>3402230</v>
      </c>
      <c r="O151" s="17">
        <f t="shared" si="23"/>
        <v>3616830</v>
      </c>
    </row>
    <row r="152" spans="2:15" ht="19.5" thickBot="1" x14ac:dyDescent="0.3">
      <c r="B152" s="1">
        <v>146</v>
      </c>
      <c r="C152" s="5" t="s">
        <v>280</v>
      </c>
      <c r="D152" s="8" t="s">
        <v>281</v>
      </c>
      <c r="E152" s="19">
        <v>25.2</v>
      </c>
      <c r="F152" s="19">
        <v>3.92</v>
      </c>
      <c r="G152" s="19">
        <v>5.88</v>
      </c>
      <c r="H152" s="14">
        <f t="shared" si="16"/>
        <v>8290800</v>
      </c>
      <c r="I152" s="14">
        <f t="shared" si="17"/>
        <v>701680</v>
      </c>
      <c r="J152" s="14">
        <f t="shared" si="18"/>
        <v>1328880</v>
      </c>
      <c r="K152" s="14">
        <f t="shared" si="19"/>
        <v>1783600</v>
      </c>
      <c r="L152" s="14">
        <f t="shared" si="20"/>
        <v>1064280</v>
      </c>
      <c r="M152" s="17">
        <f t="shared" si="21"/>
        <v>10056760</v>
      </c>
      <c r="N152" s="17">
        <f t="shared" si="22"/>
        <v>10683960</v>
      </c>
      <c r="O152" s="17">
        <f t="shared" si="23"/>
        <v>11138680</v>
      </c>
    </row>
    <row r="153" spans="2:15" ht="19.5" thickBot="1" x14ac:dyDescent="0.3">
      <c r="B153" s="1">
        <v>147</v>
      </c>
      <c r="C153" s="5" t="s">
        <v>282</v>
      </c>
      <c r="D153" s="8" t="s">
        <v>457</v>
      </c>
      <c r="E153" s="19">
        <v>30</v>
      </c>
      <c r="F153" s="19">
        <v>3.4</v>
      </c>
      <c r="G153" s="19">
        <v>5.88</v>
      </c>
      <c r="H153" s="14">
        <f t="shared" si="16"/>
        <v>9870000</v>
      </c>
      <c r="I153" s="14">
        <f t="shared" si="17"/>
        <v>608600</v>
      </c>
      <c r="J153" s="14">
        <f t="shared" si="18"/>
        <v>1152600</v>
      </c>
      <c r="K153" s="14">
        <f t="shared" si="19"/>
        <v>1547000</v>
      </c>
      <c r="L153" s="14">
        <f t="shared" si="20"/>
        <v>1064280</v>
      </c>
      <c r="M153" s="17">
        <f t="shared" si="21"/>
        <v>11542880</v>
      </c>
      <c r="N153" s="17">
        <f t="shared" si="22"/>
        <v>12086880</v>
      </c>
      <c r="O153" s="17">
        <f t="shared" si="23"/>
        <v>12481280</v>
      </c>
    </row>
    <row r="154" spans="2:15" ht="19.5" thickBot="1" x14ac:dyDescent="0.3">
      <c r="B154" s="1">
        <v>148</v>
      </c>
      <c r="C154" s="5" t="s">
        <v>283</v>
      </c>
      <c r="D154" s="11" t="s">
        <v>458</v>
      </c>
      <c r="E154" s="19">
        <v>37.5</v>
      </c>
      <c r="F154" s="19">
        <v>3.4</v>
      </c>
      <c r="G154" s="19">
        <v>5.88</v>
      </c>
      <c r="H154" s="14">
        <f t="shared" si="16"/>
        <v>12337500</v>
      </c>
      <c r="I154" s="14">
        <f t="shared" si="17"/>
        <v>608600</v>
      </c>
      <c r="J154" s="14">
        <f t="shared" si="18"/>
        <v>1152600</v>
      </c>
      <c r="K154" s="14">
        <f t="shared" si="19"/>
        <v>1547000</v>
      </c>
      <c r="L154" s="14">
        <f t="shared" si="20"/>
        <v>1064280</v>
      </c>
      <c r="M154" s="17">
        <f t="shared" si="21"/>
        <v>14010380</v>
      </c>
      <c r="N154" s="17">
        <f t="shared" si="22"/>
        <v>14554380</v>
      </c>
      <c r="O154" s="17">
        <f t="shared" si="23"/>
        <v>14948780</v>
      </c>
    </row>
    <row r="155" spans="2:15" ht="19.5" thickBot="1" x14ac:dyDescent="0.3">
      <c r="B155" s="1">
        <v>149</v>
      </c>
      <c r="C155" s="5" t="s">
        <v>284</v>
      </c>
      <c r="D155" s="8" t="s">
        <v>285</v>
      </c>
      <c r="E155" s="19">
        <v>20.100000000000001</v>
      </c>
      <c r="F155" s="19">
        <v>10.75</v>
      </c>
      <c r="G155" s="19">
        <v>7.4</v>
      </c>
      <c r="H155" s="14">
        <f t="shared" si="16"/>
        <v>6612900.0000000009</v>
      </c>
      <c r="I155" s="14">
        <f t="shared" si="17"/>
        <v>1924250</v>
      </c>
      <c r="J155" s="14">
        <f t="shared" si="18"/>
        <v>3644250</v>
      </c>
      <c r="K155" s="14">
        <f t="shared" si="19"/>
        <v>4891250</v>
      </c>
      <c r="L155" s="14">
        <f t="shared" si="20"/>
        <v>1339400</v>
      </c>
      <c r="M155" s="17">
        <f t="shared" si="21"/>
        <v>9876550</v>
      </c>
      <c r="N155" s="17">
        <f t="shared" si="22"/>
        <v>11596550</v>
      </c>
      <c r="O155" s="17">
        <f t="shared" si="23"/>
        <v>12843550</v>
      </c>
    </row>
    <row r="156" spans="2:15" ht="19.5" thickBot="1" x14ac:dyDescent="0.3">
      <c r="B156" s="1">
        <v>150</v>
      </c>
      <c r="C156" s="5" t="s">
        <v>286</v>
      </c>
      <c r="D156" s="8" t="s">
        <v>459</v>
      </c>
      <c r="E156" s="19">
        <v>18.100000000000001</v>
      </c>
      <c r="F156" s="19">
        <v>11.49</v>
      </c>
      <c r="G156" s="19">
        <v>7.4</v>
      </c>
      <c r="H156" s="14">
        <f t="shared" si="16"/>
        <v>5954900.0000000009</v>
      </c>
      <c r="I156" s="14">
        <f t="shared" si="17"/>
        <v>2056710</v>
      </c>
      <c r="J156" s="14">
        <f t="shared" si="18"/>
        <v>3895110</v>
      </c>
      <c r="K156" s="14">
        <f t="shared" si="19"/>
        <v>5227950</v>
      </c>
      <c r="L156" s="14">
        <f t="shared" si="20"/>
        <v>1339400</v>
      </c>
      <c r="M156" s="17">
        <f t="shared" si="21"/>
        <v>9351010</v>
      </c>
      <c r="N156" s="17">
        <f t="shared" si="22"/>
        <v>11189410</v>
      </c>
      <c r="O156" s="17">
        <f t="shared" si="23"/>
        <v>12522250</v>
      </c>
    </row>
    <row r="157" spans="2:15" ht="19.5" thickBot="1" x14ac:dyDescent="0.3">
      <c r="B157" s="1">
        <v>151</v>
      </c>
      <c r="C157" s="5" t="s">
        <v>287</v>
      </c>
      <c r="D157" s="8" t="s">
        <v>460</v>
      </c>
      <c r="E157" s="19">
        <v>18.5</v>
      </c>
      <c r="F157" s="19">
        <v>13.71</v>
      </c>
      <c r="G157" s="19">
        <v>7.4</v>
      </c>
      <c r="H157" s="14">
        <f t="shared" si="16"/>
        <v>6086500</v>
      </c>
      <c r="I157" s="14">
        <f t="shared" si="17"/>
        <v>2454090</v>
      </c>
      <c r="J157" s="14">
        <f t="shared" si="18"/>
        <v>4647690</v>
      </c>
      <c r="K157" s="14">
        <f t="shared" si="19"/>
        <v>6238050</v>
      </c>
      <c r="L157" s="14">
        <f t="shared" si="20"/>
        <v>1339400</v>
      </c>
      <c r="M157" s="17">
        <f t="shared" si="21"/>
        <v>9879990</v>
      </c>
      <c r="N157" s="17">
        <f t="shared" si="22"/>
        <v>12073590</v>
      </c>
      <c r="O157" s="17">
        <f t="shared" si="23"/>
        <v>13663950</v>
      </c>
    </row>
    <row r="158" spans="2:15" ht="19.5" thickBot="1" x14ac:dyDescent="0.3">
      <c r="B158" s="1">
        <v>152</v>
      </c>
      <c r="C158" s="5" t="s">
        <v>288</v>
      </c>
      <c r="D158" s="8" t="s">
        <v>289</v>
      </c>
      <c r="E158" s="19">
        <v>6</v>
      </c>
      <c r="F158" s="19">
        <v>4.26</v>
      </c>
      <c r="G158" s="19">
        <v>7.4</v>
      </c>
      <c r="H158" s="14">
        <f t="shared" si="16"/>
        <v>1974000</v>
      </c>
      <c r="I158" s="14">
        <f t="shared" si="17"/>
        <v>762540</v>
      </c>
      <c r="J158" s="14">
        <f t="shared" si="18"/>
        <v>1444140</v>
      </c>
      <c r="K158" s="14">
        <f t="shared" si="19"/>
        <v>1938300</v>
      </c>
      <c r="L158" s="14">
        <f t="shared" si="20"/>
        <v>1339400</v>
      </c>
      <c r="M158" s="17">
        <f t="shared" si="21"/>
        <v>4075940</v>
      </c>
      <c r="N158" s="17">
        <f t="shared" si="22"/>
        <v>4757540</v>
      </c>
      <c r="O158" s="17">
        <f t="shared" si="23"/>
        <v>5251700</v>
      </c>
    </row>
    <row r="159" spans="2:15" ht="19.5" thickBot="1" x14ac:dyDescent="0.3">
      <c r="B159" s="1">
        <v>153</v>
      </c>
      <c r="C159" s="5" t="s">
        <v>290</v>
      </c>
      <c r="D159" s="8" t="s">
        <v>291</v>
      </c>
      <c r="E159" s="19">
        <v>11.2</v>
      </c>
      <c r="F159" s="19">
        <v>3.15</v>
      </c>
      <c r="G159" s="19">
        <v>7.4</v>
      </c>
      <c r="H159" s="14">
        <f t="shared" si="16"/>
        <v>3684799.9999999995</v>
      </c>
      <c r="I159" s="14">
        <f t="shared" si="17"/>
        <v>563850</v>
      </c>
      <c r="J159" s="14">
        <f t="shared" si="18"/>
        <v>1067850</v>
      </c>
      <c r="K159" s="14">
        <f t="shared" si="19"/>
        <v>1433250</v>
      </c>
      <c r="L159" s="14">
        <f t="shared" si="20"/>
        <v>1339400</v>
      </c>
      <c r="M159" s="17">
        <f t="shared" si="21"/>
        <v>5588050</v>
      </c>
      <c r="N159" s="17">
        <f t="shared" si="22"/>
        <v>6092050</v>
      </c>
      <c r="O159" s="17">
        <f t="shared" si="23"/>
        <v>6457450</v>
      </c>
    </row>
    <row r="160" spans="2:15" ht="19.5" thickBot="1" x14ac:dyDescent="0.3">
      <c r="B160" s="1">
        <v>154</v>
      </c>
      <c r="C160" s="5" t="s">
        <v>292</v>
      </c>
      <c r="D160" s="8" t="s">
        <v>293</v>
      </c>
      <c r="E160" s="19">
        <v>2.2999999999999998</v>
      </c>
      <c r="F160" s="19">
        <v>2.41</v>
      </c>
      <c r="G160" s="19">
        <v>5.88</v>
      </c>
      <c r="H160" s="14">
        <f t="shared" si="16"/>
        <v>756699.99999999988</v>
      </c>
      <c r="I160" s="14">
        <f t="shared" si="17"/>
        <v>431390</v>
      </c>
      <c r="J160" s="14">
        <f t="shared" si="18"/>
        <v>816990</v>
      </c>
      <c r="K160" s="14">
        <f t="shared" si="19"/>
        <v>1096550</v>
      </c>
      <c r="L160" s="14">
        <f t="shared" si="20"/>
        <v>1064280</v>
      </c>
      <c r="M160" s="17">
        <f t="shared" si="21"/>
        <v>2252370</v>
      </c>
      <c r="N160" s="17">
        <f t="shared" si="22"/>
        <v>2637970</v>
      </c>
      <c r="O160" s="17">
        <f t="shared" si="23"/>
        <v>2917530</v>
      </c>
    </row>
    <row r="161" spans="2:15" ht="19.5" thickBot="1" x14ac:dyDescent="0.3">
      <c r="B161" s="1">
        <v>155</v>
      </c>
      <c r="C161" s="5" t="s">
        <v>294</v>
      </c>
      <c r="D161" s="8" t="s">
        <v>295</v>
      </c>
      <c r="E161" s="19">
        <v>2.5</v>
      </c>
      <c r="F161" s="19">
        <v>2.66</v>
      </c>
      <c r="G161" s="19">
        <v>5.88</v>
      </c>
      <c r="H161" s="14">
        <f t="shared" si="16"/>
        <v>822500</v>
      </c>
      <c r="I161" s="14">
        <f t="shared" si="17"/>
        <v>476140</v>
      </c>
      <c r="J161" s="14">
        <f t="shared" si="18"/>
        <v>901740</v>
      </c>
      <c r="K161" s="14">
        <f t="shared" si="19"/>
        <v>1210300</v>
      </c>
      <c r="L161" s="14">
        <f t="shared" si="20"/>
        <v>1064280</v>
      </c>
      <c r="M161" s="17">
        <f t="shared" si="21"/>
        <v>2362920</v>
      </c>
      <c r="N161" s="17">
        <f t="shared" si="22"/>
        <v>2788520</v>
      </c>
      <c r="O161" s="17">
        <f t="shared" si="23"/>
        <v>3097080</v>
      </c>
    </row>
    <row r="162" spans="2:15" ht="19.5" thickBot="1" x14ac:dyDescent="0.3">
      <c r="B162" s="1">
        <v>156</v>
      </c>
      <c r="C162" s="5" t="s">
        <v>296</v>
      </c>
      <c r="D162" s="8" t="s">
        <v>297</v>
      </c>
      <c r="E162" s="19">
        <v>12.9</v>
      </c>
      <c r="F162" s="19">
        <v>4.7300000000000004</v>
      </c>
      <c r="G162" s="19">
        <v>5.88</v>
      </c>
      <c r="H162" s="14">
        <f t="shared" si="16"/>
        <v>4244100</v>
      </c>
      <c r="I162" s="14">
        <f t="shared" si="17"/>
        <v>846670.00000000012</v>
      </c>
      <c r="J162" s="14">
        <f t="shared" si="18"/>
        <v>1603470.0000000002</v>
      </c>
      <c r="K162" s="14">
        <f t="shared" si="19"/>
        <v>2152150</v>
      </c>
      <c r="L162" s="14">
        <f t="shared" si="20"/>
        <v>1064280</v>
      </c>
      <c r="M162" s="17">
        <f t="shared" si="21"/>
        <v>6155050</v>
      </c>
      <c r="N162" s="17">
        <f t="shared" si="22"/>
        <v>6911850</v>
      </c>
      <c r="O162" s="17">
        <f t="shared" si="23"/>
        <v>7460530</v>
      </c>
    </row>
    <row r="163" spans="2:15" ht="32.25" thickBot="1" x14ac:dyDescent="0.3">
      <c r="B163" s="1">
        <v>157</v>
      </c>
      <c r="C163" s="5" t="s">
        <v>298</v>
      </c>
      <c r="D163" s="8" t="s">
        <v>299</v>
      </c>
      <c r="E163" s="19">
        <v>11.2</v>
      </c>
      <c r="F163" s="19">
        <v>5.28</v>
      </c>
      <c r="G163" s="19">
        <v>5.88</v>
      </c>
      <c r="H163" s="14">
        <f t="shared" si="16"/>
        <v>3684799.9999999995</v>
      </c>
      <c r="I163" s="14">
        <f t="shared" si="17"/>
        <v>945120</v>
      </c>
      <c r="J163" s="14">
        <f t="shared" si="18"/>
        <v>1789920</v>
      </c>
      <c r="K163" s="14">
        <f t="shared" si="19"/>
        <v>2402400</v>
      </c>
      <c r="L163" s="14">
        <f t="shared" si="20"/>
        <v>1064280</v>
      </c>
      <c r="M163" s="17">
        <f t="shared" si="21"/>
        <v>5694200</v>
      </c>
      <c r="N163" s="17">
        <f t="shared" si="22"/>
        <v>6539000</v>
      </c>
      <c r="O163" s="17">
        <f t="shared" si="23"/>
        <v>7151480</v>
      </c>
    </row>
    <row r="164" spans="2:15" ht="19.5" thickBot="1" x14ac:dyDescent="0.3">
      <c r="B164" s="1">
        <v>158</v>
      </c>
      <c r="C164" s="5" t="s">
        <v>300</v>
      </c>
      <c r="D164" s="8" t="s">
        <v>301</v>
      </c>
      <c r="E164" s="19">
        <v>7.5</v>
      </c>
      <c r="F164" s="19">
        <v>4.17</v>
      </c>
      <c r="G164" s="19">
        <v>5.88</v>
      </c>
      <c r="H164" s="14">
        <f t="shared" si="16"/>
        <v>2467500</v>
      </c>
      <c r="I164" s="14">
        <f t="shared" si="17"/>
        <v>746430</v>
      </c>
      <c r="J164" s="14">
        <f t="shared" si="18"/>
        <v>1413630</v>
      </c>
      <c r="K164" s="14">
        <f t="shared" si="19"/>
        <v>1897350</v>
      </c>
      <c r="L164" s="14">
        <f t="shared" si="20"/>
        <v>1064280</v>
      </c>
      <c r="M164" s="17">
        <f t="shared" si="21"/>
        <v>4278210</v>
      </c>
      <c r="N164" s="17">
        <f t="shared" si="22"/>
        <v>4945410</v>
      </c>
      <c r="O164" s="17">
        <f t="shared" si="23"/>
        <v>5429130</v>
      </c>
    </row>
    <row r="165" spans="2:15" ht="19.5" thickBot="1" x14ac:dyDescent="0.3">
      <c r="B165" s="1">
        <v>159</v>
      </c>
      <c r="C165" s="5" t="s">
        <v>302</v>
      </c>
      <c r="D165" s="8" t="s">
        <v>303</v>
      </c>
      <c r="E165" s="19">
        <v>10.1</v>
      </c>
      <c r="F165" s="19">
        <v>2.2400000000000002</v>
      </c>
      <c r="G165" s="19">
        <v>5.88</v>
      </c>
      <c r="H165" s="14">
        <f t="shared" si="16"/>
        <v>3322900</v>
      </c>
      <c r="I165" s="14">
        <f t="shared" si="17"/>
        <v>400960.00000000006</v>
      </c>
      <c r="J165" s="14">
        <f t="shared" si="18"/>
        <v>759360.00000000012</v>
      </c>
      <c r="K165" s="14">
        <f t="shared" si="19"/>
        <v>1019200.0000000001</v>
      </c>
      <c r="L165" s="14">
        <f t="shared" si="20"/>
        <v>1064280</v>
      </c>
      <c r="M165" s="17">
        <f t="shared" si="21"/>
        <v>4788140</v>
      </c>
      <c r="N165" s="17">
        <f t="shared" si="22"/>
        <v>5146540</v>
      </c>
      <c r="O165" s="17">
        <f t="shared" si="23"/>
        <v>5406380</v>
      </c>
    </row>
    <row r="166" spans="2:15" ht="19.5" thickBot="1" x14ac:dyDescent="0.3">
      <c r="B166" s="1">
        <v>160</v>
      </c>
      <c r="C166" s="5" t="s">
        <v>304</v>
      </c>
      <c r="D166" s="8" t="s">
        <v>305</v>
      </c>
      <c r="E166" s="19">
        <v>37.700000000000003</v>
      </c>
      <c r="F166" s="19">
        <v>17.670000000000002</v>
      </c>
      <c r="G166" s="19">
        <v>7.4</v>
      </c>
      <c r="H166" s="14">
        <f t="shared" si="16"/>
        <v>12403300.000000002</v>
      </c>
      <c r="I166" s="14">
        <f t="shared" si="17"/>
        <v>3162930.0000000005</v>
      </c>
      <c r="J166" s="14">
        <f t="shared" si="18"/>
        <v>5990130.0000000009</v>
      </c>
      <c r="K166" s="14">
        <f t="shared" si="19"/>
        <v>8039850.0000000009</v>
      </c>
      <c r="L166" s="14">
        <f t="shared" si="20"/>
        <v>1339400</v>
      </c>
      <c r="M166" s="17">
        <f t="shared" si="21"/>
        <v>16905630</v>
      </c>
      <c r="N166" s="17">
        <f t="shared" si="22"/>
        <v>19732830.000000004</v>
      </c>
      <c r="O166" s="17">
        <f t="shared" si="23"/>
        <v>21782550.000000004</v>
      </c>
    </row>
    <row r="167" spans="2:15" ht="19.5" thickBot="1" x14ac:dyDescent="0.3">
      <c r="B167" s="1">
        <v>161</v>
      </c>
      <c r="C167" s="5" t="s">
        <v>306</v>
      </c>
      <c r="D167" s="8" t="s">
        <v>307</v>
      </c>
      <c r="E167" s="19">
        <v>37.700000000000003</v>
      </c>
      <c r="F167" s="19">
        <v>17.670000000000002</v>
      </c>
      <c r="G167" s="19">
        <v>7.4</v>
      </c>
      <c r="H167" s="14">
        <f t="shared" si="16"/>
        <v>12403300.000000002</v>
      </c>
      <c r="I167" s="14">
        <f t="shared" si="17"/>
        <v>3162930.0000000005</v>
      </c>
      <c r="J167" s="14">
        <f t="shared" si="18"/>
        <v>5990130.0000000009</v>
      </c>
      <c r="K167" s="14">
        <f t="shared" si="19"/>
        <v>8039850.0000000009</v>
      </c>
      <c r="L167" s="14">
        <f t="shared" si="20"/>
        <v>1339400</v>
      </c>
      <c r="M167" s="17">
        <f t="shared" si="21"/>
        <v>16905630</v>
      </c>
      <c r="N167" s="17">
        <f t="shared" si="22"/>
        <v>19732830.000000004</v>
      </c>
      <c r="O167" s="17">
        <f t="shared" si="23"/>
        <v>21782550.000000004</v>
      </c>
    </row>
    <row r="168" spans="2:15" ht="19.5" thickBot="1" x14ac:dyDescent="0.3">
      <c r="B168" s="1">
        <v>162</v>
      </c>
      <c r="C168" s="5" t="s">
        <v>308</v>
      </c>
      <c r="D168" s="8" t="s">
        <v>309</v>
      </c>
      <c r="E168" s="19">
        <v>65.599999999999994</v>
      </c>
      <c r="F168" s="19">
        <v>20.02</v>
      </c>
      <c r="G168" s="19">
        <v>7.4</v>
      </c>
      <c r="H168" s="14">
        <f t="shared" si="16"/>
        <v>21582399.999999996</v>
      </c>
      <c r="I168" s="14">
        <f t="shared" si="17"/>
        <v>3583580</v>
      </c>
      <c r="J168" s="14">
        <f t="shared" si="18"/>
        <v>6786780</v>
      </c>
      <c r="K168" s="14">
        <f t="shared" si="19"/>
        <v>9109100</v>
      </c>
      <c r="L168" s="14">
        <f t="shared" si="20"/>
        <v>1339400</v>
      </c>
      <c r="M168" s="17">
        <f t="shared" si="21"/>
        <v>26505379.999999996</v>
      </c>
      <c r="N168" s="17">
        <f t="shared" si="22"/>
        <v>29708579.999999996</v>
      </c>
      <c r="O168" s="17">
        <f t="shared" si="23"/>
        <v>32030899.999999996</v>
      </c>
    </row>
    <row r="169" spans="2:15" ht="19.5" thickBot="1" x14ac:dyDescent="0.3">
      <c r="B169" s="1">
        <v>163</v>
      </c>
      <c r="C169" s="5" t="s">
        <v>310</v>
      </c>
      <c r="D169" s="8" t="s">
        <v>311</v>
      </c>
      <c r="E169" s="19">
        <v>65.599999999999994</v>
      </c>
      <c r="F169" s="19">
        <v>20.02</v>
      </c>
      <c r="G169" s="19">
        <v>7.4</v>
      </c>
      <c r="H169" s="14">
        <f t="shared" si="16"/>
        <v>21582399.999999996</v>
      </c>
      <c r="I169" s="14">
        <f t="shared" si="17"/>
        <v>3583580</v>
      </c>
      <c r="J169" s="14">
        <f t="shared" si="18"/>
        <v>6786780</v>
      </c>
      <c r="K169" s="14">
        <f t="shared" si="19"/>
        <v>9109100</v>
      </c>
      <c r="L169" s="14">
        <f t="shared" si="20"/>
        <v>1339400</v>
      </c>
      <c r="M169" s="17">
        <f t="shared" si="21"/>
        <v>26505379.999999996</v>
      </c>
      <c r="N169" s="17">
        <f t="shared" si="22"/>
        <v>29708579.999999996</v>
      </c>
      <c r="O169" s="17">
        <f t="shared" si="23"/>
        <v>32030899.999999996</v>
      </c>
    </row>
    <row r="170" spans="2:15" ht="19.5" thickBot="1" x14ac:dyDescent="0.3">
      <c r="B170" s="1">
        <v>164</v>
      </c>
      <c r="C170" s="5" t="s">
        <v>312</v>
      </c>
      <c r="D170" s="8" t="s">
        <v>461</v>
      </c>
      <c r="E170" s="19">
        <v>18</v>
      </c>
      <c r="F170" s="19">
        <v>5.16</v>
      </c>
      <c r="G170" s="19">
        <v>7.4</v>
      </c>
      <c r="H170" s="14">
        <f t="shared" si="16"/>
        <v>5922000</v>
      </c>
      <c r="I170" s="14">
        <f t="shared" si="17"/>
        <v>923640</v>
      </c>
      <c r="J170" s="14">
        <f t="shared" si="18"/>
        <v>1749240</v>
      </c>
      <c r="K170" s="14">
        <f t="shared" si="19"/>
        <v>2347800</v>
      </c>
      <c r="L170" s="14">
        <f t="shared" si="20"/>
        <v>1339400</v>
      </c>
      <c r="M170" s="17">
        <f t="shared" si="21"/>
        <v>8185040</v>
      </c>
      <c r="N170" s="17">
        <f t="shared" si="22"/>
        <v>9010640</v>
      </c>
      <c r="O170" s="17">
        <f t="shared" si="23"/>
        <v>9609200</v>
      </c>
    </row>
    <row r="171" spans="2:15" ht="19.5" thickBot="1" x14ac:dyDescent="0.3">
      <c r="B171" s="1">
        <v>165</v>
      </c>
      <c r="C171" s="5" t="s">
        <v>313</v>
      </c>
      <c r="D171" s="8" t="s">
        <v>314</v>
      </c>
      <c r="E171" s="19">
        <v>20</v>
      </c>
      <c r="F171" s="19">
        <v>5.16</v>
      </c>
      <c r="G171" s="19">
        <v>7.4</v>
      </c>
      <c r="H171" s="14">
        <f t="shared" si="16"/>
        <v>6580000</v>
      </c>
      <c r="I171" s="14">
        <f t="shared" si="17"/>
        <v>923640</v>
      </c>
      <c r="J171" s="14">
        <f t="shared" si="18"/>
        <v>1749240</v>
      </c>
      <c r="K171" s="14">
        <f t="shared" si="19"/>
        <v>2347800</v>
      </c>
      <c r="L171" s="14">
        <f t="shared" si="20"/>
        <v>1339400</v>
      </c>
      <c r="M171" s="17">
        <f t="shared" si="21"/>
        <v>8843040</v>
      </c>
      <c r="N171" s="17">
        <f t="shared" si="22"/>
        <v>9668640</v>
      </c>
      <c r="O171" s="17">
        <f t="shared" si="23"/>
        <v>10267200</v>
      </c>
    </row>
    <row r="172" spans="2:15" ht="19.5" thickBot="1" x14ac:dyDescent="0.3">
      <c r="B172" s="1">
        <v>166</v>
      </c>
      <c r="C172" s="5" t="s">
        <v>315</v>
      </c>
      <c r="D172" s="8" t="s">
        <v>316</v>
      </c>
      <c r="E172" s="19">
        <v>15.1</v>
      </c>
      <c r="F172" s="19">
        <v>5.16</v>
      </c>
      <c r="G172" s="19">
        <v>7.4</v>
      </c>
      <c r="H172" s="14">
        <f t="shared" si="16"/>
        <v>4967900</v>
      </c>
      <c r="I172" s="14">
        <f t="shared" si="17"/>
        <v>923640</v>
      </c>
      <c r="J172" s="14">
        <f t="shared" si="18"/>
        <v>1749240</v>
      </c>
      <c r="K172" s="14">
        <f t="shared" si="19"/>
        <v>2347800</v>
      </c>
      <c r="L172" s="14">
        <f t="shared" si="20"/>
        <v>1339400</v>
      </c>
      <c r="M172" s="17">
        <f t="shared" si="21"/>
        <v>7230940</v>
      </c>
      <c r="N172" s="17">
        <f t="shared" si="22"/>
        <v>8056540</v>
      </c>
      <c r="O172" s="17">
        <f t="shared" si="23"/>
        <v>8655100</v>
      </c>
    </row>
    <row r="173" spans="2:15" ht="19.5" thickBot="1" x14ac:dyDescent="0.3">
      <c r="B173" s="1">
        <v>167</v>
      </c>
      <c r="C173" s="5" t="s">
        <v>317</v>
      </c>
      <c r="D173" s="8" t="s">
        <v>318</v>
      </c>
      <c r="E173" s="19">
        <v>16</v>
      </c>
      <c r="F173" s="19">
        <v>9.14</v>
      </c>
      <c r="G173" s="19">
        <v>7.4</v>
      </c>
      <c r="H173" s="14">
        <f t="shared" si="16"/>
        <v>5264000</v>
      </c>
      <c r="I173" s="14">
        <f t="shared" si="17"/>
        <v>1636060</v>
      </c>
      <c r="J173" s="14">
        <f t="shared" si="18"/>
        <v>3098460</v>
      </c>
      <c r="K173" s="14">
        <f t="shared" si="19"/>
        <v>4158700.0000000005</v>
      </c>
      <c r="L173" s="14">
        <f t="shared" si="20"/>
        <v>1339400</v>
      </c>
      <c r="M173" s="17">
        <f t="shared" si="21"/>
        <v>8239460</v>
      </c>
      <c r="N173" s="17">
        <f t="shared" si="22"/>
        <v>9701860</v>
      </c>
      <c r="O173" s="17">
        <f t="shared" si="23"/>
        <v>10762100</v>
      </c>
    </row>
    <row r="174" spans="2:15" ht="19.5" thickBot="1" x14ac:dyDescent="0.3">
      <c r="B174" s="1">
        <v>168</v>
      </c>
      <c r="C174" s="5" t="s">
        <v>319</v>
      </c>
      <c r="D174" s="8" t="s">
        <v>462</v>
      </c>
      <c r="E174" s="19">
        <v>16</v>
      </c>
      <c r="F174" s="19">
        <v>10.19</v>
      </c>
      <c r="G174" s="19">
        <v>7.4</v>
      </c>
      <c r="H174" s="14">
        <f t="shared" si="16"/>
        <v>5264000</v>
      </c>
      <c r="I174" s="14">
        <f t="shared" si="17"/>
        <v>1824010</v>
      </c>
      <c r="J174" s="14">
        <f t="shared" si="18"/>
        <v>3454410</v>
      </c>
      <c r="K174" s="14">
        <f t="shared" si="19"/>
        <v>4636450</v>
      </c>
      <c r="L174" s="14">
        <f t="shared" si="20"/>
        <v>1339400</v>
      </c>
      <c r="M174" s="17">
        <f t="shared" si="21"/>
        <v>8427410</v>
      </c>
      <c r="N174" s="17">
        <f t="shared" si="22"/>
        <v>10057810</v>
      </c>
      <c r="O174" s="17">
        <f t="shared" si="23"/>
        <v>11239850</v>
      </c>
    </row>
    <row r="175" spans="2:15" ht="19.5" thickBot="1" x14ac:dyDescent="0.3">
      <c r="B175" s="1">
        <v>169</v>
      </c>
      <c r="C175" s="5" t="s">
        <v>320</v>
      </c>
      <c r="D175" s="8" t="s">
        <v>463</v>
      </c>
      <c r="E175" s="19">
        <v>20</v>
      </c>
      <c r="F175" s="19">
        <v>9.6999999999999993</v>
      </c>
      <c r="G175" s="19">
        <v>7.4</v>
      </c>
      <c r="H175" s="14">
        <f t="shared" si="16"/>
        <v>6580000</v>
      </c>
      <c r="I175" s="14">
        <f t="shared" si="17"/>
        <v>1736299.9999999998</v>
      </c>
      <c r="J175" s="14">
        <f t="shared" si="18"/>
        <v>3288299.9999999995</v>
      </c>
      <c r="K175" s="14">
        <f t="shared" si="19"/>
        <v>4413500</v>
      </c>
      <c r="L175" s="14">
        <f t="shared" si="20"/>
        <v>1339400</v>
      </c>
      <c r="M175" s="17">
        <f t="shared" si="21"/>
        <v>9655700</v>
      </c>
      <c r="N175" s="17">
        <f t="shared" si="22"/>
        <v>11207700</v>
      </c>
      <c r="O175" s="17">
        <f t="shared" si="23"/>
        <v>12332900</v>
      </c>
    </row>
    <row r="176" spans="2:15" ht="19.5" thickBot="1" x14ac:dyDescent="0.3">
      <c r="B176" s="1">
        <v>170</v>
      </c>
      <c r="C176" s="5" t="s">
        <v>321</v>
      </c>
      <c r="D176" s="8" t="s">
        <v>322</v>
      </c>
      <c r="E176" s="19">
        <v>2</v>
      </c>
      <c r="F176" s="19">
        <v>2.66</v>
      </c>
      <c r="G176" s="19">
        <v>5.81</v>
      </c>
      <c r="H176" s="14">
        <f t="shared" si="16"/>
        <v>658000</v>
      </c>
      <c r="I176" s="14">
        <f t="shared" si="17"/>
        <v>476140</v>
      </c>
      <c r="J176" s="14">
        <f t="shared" si="18"/>
        <v>901740</v>
      </c>
      <c r="K176" s="14">
        <f t="shared" si="19"/>
        <v>1210300</v>
      </c>
      <c r="L176" s="14">
        <f t="shared" si="20"/>
        <v>1051610</v>
      </c>
      <c r="M176" s="17">
        <f t="shared" si="21"/>
        <v>2185750</v>
      </c>
      <c r="N176" s="17">
        <f t="shared" si="22"/>
        <v>2611350</v>
      </c>
      <c r="O176" s="17">
        <f t="shared" si="23"/>
        <v>2919910</v>
      </c>
    </row>
    <row r="177" spans="2:15" ht="19.5" thickBot="1" x14ac:dyDescent="0.3">
      <c r="B177" s="1">
        <v>171</v>
      </c>
      <c r="C177" s="5" t="s">
        <v>323</v>
      </c>
      <c r="D177" s="8" t="s">
        <v>324</v>
      </c>
      <c r="E177" s="19">
        <v>5.2</v>
      </c>
      <c r="F177" s="19">
        <v>3.89</v>
      </c>
      <c r="G177" s="19">
        <v>5.81</v>
      </c>
      <c r="H177" s="14">
        <f t="shared" si="16"/>
        <v>1710800</v>
      </c>
      <c r="I177" s="14">
        <f t="shared" si="17"/>
        <v>696310</v>
      </c>
      <c r="J177" s="14">
        <f t="shared" si="18"/>
        <v>1318710</v>
      </c>
      <c r="K177" s="14">
        <f t="shared" si="19"/>
        <v>1769950</v>
      </c>
      <c r="L177" s="14">
        <f t="shared" si="20"/>
        <v>1051610</v>
      </c>
      <c r="M177" s="17">
        <f t="shared" si="21"/>
        <v>3458720</v>
      </c>
      <c r="N177" s="17">
        <f t="shared" si="22"/>
        <v>4081120</v>
      </c>
      <c r="O177" s="17">
        <f t="shared" si="23"/>
        <v>4532360</v>
      </c>
    </row>
    <row r="178" spans="2:15" ht="19.5" thickBot="1" x14ac:dyDescent="0.3">
      <c r="B178" s="1">
        <v>172</v>
      </c>
      <c r="C178" s="5" t="s">
        <v>325</v>
      </c>
      <c r="D178" s="8" t="s">
        <v>326</v>
      </c>
      <c r="E178" s="19">
        <v>2</v>
      </c>
      <c r="F178" s="19">
        <v>1.85</v>
      </c>
      <c r="G178" s="19">
        <v>2.42</v>
      </c>
      <c r="H178" s="14">
        <f t="shared" si="16"/>
        <v>658000</v>
      </c>
      <c r="I178" s="14">
        <f t="shared" si="17"/>
        <v>331150</v>
      </c>
      <c r="J178" s="14">
        <f t="shared" si="18"/>
        <v>627150</v>
      </c>
      <c r="K178" s="14">
        <f t="shared" si="19"/>
        <v>841750</v>
      </c>
      <c r="L178" s="14">
        <f t="shared" si="20"/>
        <v>438020</v>
      </c>
      <c r="M178" s="17">
        <f t="shared" si="21"/>
        <v>1427170</v>
      </c>
      <c r="N178" s="17">
        <f t="shared" si="22"/>
        <v>1723170</v>
      </c>
      <c r="O178" s="17">
        <f t="shared" si="23"/>
        <v>1937770</v>
      </c>
    </row>
    <row r="179" spans="2:15" ht="19.5" thickBot="1" x14ac:dyDescent="0.3">
      <c r="B179" s="1">
        <v>173</v>
      </c>
      <c r="C179" s="5" t="s">
        <v>327</v>
      </c>
      <c r="D179" s="8" t="s">
        <v>328</v>
      </c>
      <c r="E179" s="19">
        <v>2.2000000000000002</v>
      </c>
      <c r="F179" s="19">
        <v>2.1</v>
      </c>
      <c r="G179" s="19">
        <v>1.99</v>
      </c>
      <c r="H179" s="14">
        <f t="shared" si="16"/>
        <v>723800.00000000012</v>
      </c>
      <c r="I179" s="14">
        <f t="shared" si="17"/>
        <v>375900</v>
      </c>
      <c r="J179" s="14">
        <f t="shared" si="18"/>
        <v>711900</v>
      </c>
      <c r="K179" s="14">
        <f t="shared" si="19"/>
        <v>955500</v>
      </c>
      <c r="L179" s="14">
        <f t="shared" si="20"/>
        <v>360190</v>
      </c>
      <c r="M179" s="17">
        <f t="shared" si="21"/>
        <v>1459890</v>
      </c>
      <c r="N179" s="17">
        <f t="shared" si="22"/>
        <v>1795890</v>
      </c>
      <c r="O179" s="17">
        <f t="shared" si="23"/>
        <v>2039490</v>
      </c>
    </row>
    <row r="180" spans="2:15" ht="32.25" thickBot="1" x14ac:dyDescent="0.3">
      <c r="B180" s="1">
        <v>174</v>
      </c>
      <c r="C180" s="5" t="s">
        <v>329</v>
      </c>
      <c r="D180" s="8" t="s">
        <v>330</v>
      </c>
      <c r="E180" s="19">
        <v>4</v>
      </c>
      <c r="F180" s="19">
        <v>4.7300000000000004</v>
      </c>
      <c r="G180" s="19">
        <v>5.81</v>
      </c>
      <c r="H180" s="14">
        <f t="shared" si="16"/>
        <v>1316000</v>
      </c>
      <c r="I180" s="14">
        <f t="shared" si="17"/>
        <v>846670.00000000012</v>
      </c>
      <c r="J180" s="14">
        <f t="shared" si="18"/>
        <v>1603470.0000000002</v>
      </c>
      <c r="K180" s="14">
        <f t="shared" si="19"/>
        <v>2152150</v>
      </c>
      <c r="L180" s="14">
        <f t="shared" si="20"/>
        <v>1051610</v>
      </c>
      <c r="M180" s="17">
        <f t="shared" si="21"/>
        <v>3214280</v>
      </c>
      <c r="N180" s="17">
        <f t="shared" si="22"/>
        <v>3971080</v>
      </c>
      <c r="O180" s="17">
        <f t="shared" si="23"/>
        <v>4519760</v>
      </c>
    </row>
    <row r="181" spans="2:15" ht="19.5" thickBot="1" x14ac:dyDescent="0.3">
      <c r="B181" s="1">
        <v>175</v>
      </c>
      <c r="C181" s="5" t="s">
        <v>331</v>
      </c>
      <c r="D181" s="8" t="s">
        <v>332</v>
      </c>
      <c r="E181" s="19">
        <v>4.5999999999999996</v>
      </c>
      <c r="F181" s="19">
        <v>3.98</v>
      </c>
      <c r="G181" s="19">
        <v>5.81</v>
      </c>
      <c r="H181" s="14">
        <f t="shared" si="16"/>
        <v>1513399.9999999998</v>
      </c>
      <c r="I181" s="14">
        <f t="shared" si="17"/>
        <v>712420</v>
      </c>
      <c r="J181" s="14">
        <f t="shared" si="18"/>
        <v>1349220</v>
      </c>
      <c r="K181" s="14">
        <f t="shared" si="19"/>
        <v>1810900</v>
      </c>
      <c r="L181" s="14">
        <f t="shared" si="20"/>
        <v>1051610</v>
      </c>
      <c r="M181" s="17">
        <f t="shared" si="21"/>
        <v>3277430</v>
      </c>
      <c r="N181" s="17">
        <f t="shared" si="22"/>
        <v>3914230</v>
      </c>
      <c r="O181" s="17">
        <f t="shared" si="23"/>
        <v>4375910</v>
      </c>
    </row>
    <row r="182" spans="2:15" ht="19.5" thickBot="1" x14ac:dyDescent="0.3">
      <c r="B182" s="1">
        <v>176</v>
      </c>
      <c r="C182" s="5" t="s">
        <v>333</v>
      </c>
      <c r="D182" s="8" t="s">
        <v>334</v>
      </c>
      <c r="E182" s="19">
        <v>6</v>
      </c>
      <c r="F182" s="19">
        <v>5</v>
      </c>
      <c r="G182" s="19">
        <v>5.88</v>
      </c>
      <c r="H182" s="14">
        <f t="shared" si="16"/>
        <v>1974000</v>
      </c>
      <c r="I182" s="14">
        <f t="shared" si="17"/>
        <v>895000</v>
      </c>
      <c r="J182" s="14">
        <f t="shared" si="18"/>
        <v>1695000</v>
      </c>
      <c r="K182" s="14">
        <f t="shared" si="19"/>
        <v>2275000</v>
      </c>
      <c r="L182" s="14">
        <f t="shared" si="20"/>
        <v>1064280</v>
      </c>
      <c r="M182" s="17">
        <f t="shared" si="21"/>
        <v>3933280</v>
      </c>
      <c r="N182" s="17">
        <f t="shared" si="22"/>
        <v>4733280</v>
      </c>
      <c r="O182" s="17">
        <f t="shared" si="23"/>
        <v>5313280</v>
      </c>
    </row>
    <row r="183" spans="2:15" ht="19.5" thickBot="1" x14ac:dyDescent="0.3">
      <c r="B183" s="1">
        <v>177</v>
      </c>
      <c r="C183" s="5" t="s">
        <v>335</v>
      </c>
      <c r="D183" s="8" t="s">
        <v>336</v>
      </c>
      <c r="E183" s="19">
        <v>7.2</v>
      </c>
      <c r="F183" s="19">
        <v>6.08</v>
      </c>
      <c r="G183" s="19">
        <v>5.88</v>
      </c>
      <c r="H183" s="14">
        <f t="shared" si="16"/>
        <v>2368800</v>
      </c>
      <c r="I183" s="14">
        <f t="shared" si="17"/>
        <v>1088320</v>
      </c>
      <c r="J183" s="14">
        <f t="shared" si="18"/>
        <v>2061120</v>
      </c>
      <c r="K183" s="14">
        <f t="shared" si="19"/>
        <v>2766400</v>
      </c>
      <c r="L183" s="14">
        <f t="shared" si="20"/>
        <v>1064280</v>
      </c>
      <c r="M183" s="17">
        <f t="shared" si="21"/>
        <v>4521400</v>
      </c>
      <c r="N183" s="17">
        <f t="shared" si="22"/>
        <v>5494200</v>
      </c>
      <c r="O183" s="17">
        <f t="shared" si="23"/>
        <v>6199480</v>
      </c>
    </row>
    <row r="184" spans="2:15" ht="19.5" thickBot="1" x14ac:dyDescent="0.3">
      <c r="B184" s="1">
        <v>178</v>
      </c>
      <c r="C184" s="5" t="s">
        <v>337</v>
      </c>
      <c r="D184" s="8" t="s">
        <v>338</v>
      </c>
      <c r="E184" s="19">
        <v>10</v>
      </c>
      <c r="F184" s="19">
        <v>7.14</v>
      </c>
      <c r="G184" s="19">
        <v>5.88</v>
      </c>
      <c r="H184" s="14">
        <f t="shared" si="16"/>
        <v>3290000</v>
      </c>
      <c r="I184" s="14">
        <f t="shared" si="17"/>
        <v>1278060</v>
      </c>
      <c r="J184" s="14">
        <f t="shared" si="18"/>
        <v>2420460</v>
      </c>
      <c r="K184" s="14">
        <f t="shared" si="19"/>
        <v>3248700</v>
      </c>
      <c r="L184" s="14">
        <f t="shared" si="20"/>
        <v>1064280</v>
      </c>
      <c r="M184" s="17">
        <f t="shared" si="21"/>
        <v>5632340</v>
      </c>
      <c r="N184" s="17">
        <f t="shared" si="22"/>
        <v>6774740</v>
      </c>
      <c r="O184" s="17">
        <f t="shared" si="23"/>
        <v>7602980</v>
      </c>
    </row>
    <row r="185" spans="2:15" ht="19.5" thickBot="1" x14ac:dyDescent="0.3">
      <c r="B185" s="1">
        <v>179</v>
      </c>
      <c r="C185" s="5" t="s">
        <v>339</v>
      </c>
      <c r="D185" s="8" t="s">
        <v>340</v>
      </c>
      <c r="E185" s="19">
        <v>4</v>
      </c>
      <c r="F185" s="19">
        <v>4.7300000000000004</v>
      </c>
      <c r="G185" s="19">
        <v>5.88</v>
      </c>
      <c r="H185" s="14">
        <f t="shared" si="16"/>
        <v>1316000</v>
      </c>
      <c r="I185" s="14">
        <f t="shared" si="17"/>
        <v>846670.00000000012</v>
      </c>
      <c r="J185" s="14">
        <f t="shared" si="18"/>
        <v>1603470.0000000002</v>
      </c>
      <c r="K185" s="14">
        <f t="shared" si="19"/>
        <v>2152150</v>
      </c>
      <c r="L185" s="14">
        <f t="shared" si="20"/>
        <v>1064280</v>
      </c>
      <c r="M185" s="17">
        <f t="shared" si="21"/>
        <v>3226950</v>
      </c>
      <c r="N185" s="17">
        <f t="shared" si="22"/>
        <v>3983750</v>
      </c>
      <c r="O185" s="17">
        <f t="shared" si="23"/>
        <v>4532430</v>
      </c>
    </row>
    <row r="186" spans="2:15" ht="19.5" thickBot="1" x14ac:dyDescent="0.3">
      <c r="B186" s="1">
        <v>180</v>
      </c>
      <c r="C186" s="5" t="s">
        <v>341</v>
      </c>
      <c r="D186" s="8" t="s">
        <v>342</v>
      </c>
      <c r="E186" s="19">
        <v>12</v>
      </c>
      <c r="F186" s="19">
        <v>5.65</v>
      </c>
      <c r="G186" s="19">
        <v>5.88</v>
      </c>
      <c r="H186" s="14">
        <f t="shared" si="16"/>
        <v>3948000</v>
      </c>
      <c r="I186" s="14">
        <f t="shared" si="17"/>
        <v>1011350.0000000001</v>
      </c>
      <c r="J186" s="14">
        <f t="shared" si="18"/>
        <v>1915350.0000000002</v>
      </c>
      <c r="K186" s="14">
        <f t="shared" si="19"/>
        <v>2570750</v>
      </c>
      <c r="L186" s="14">
        <f t="shared" si="20"/>
        <v>1064280</v>
      </c>
      <c r="M186" s="17">
        <f t="shared" si="21"/>
        <v>6023630</v>
      </c>
      <c r="N186" s="17">
        <f t="shared" si="22"/>
        <v>6927630</v>
      </c>
      <c r="O186" s="17">
        <f t="shared" si="23"/>
        <v>7583030</v>
      </c>
    </row>
    <row r="187" spans="2:15" ht="19.5" thickBot="1" x14ac:dyDescent="0.3">
      <c r="B187" s="1">
        <v>181</v>
      </c>
      <c r="C187" s="5" t="s">
        <v>343</v>
      </c>
      <c r="D187" s="8" t="s">
        <v>344</v>
      </c>
      <c r="E187" s="19">
        <v>10.5</v>
      </c>
      <c r="F187" s="19">
        <v>5</v>
      </c>
      <c r="G187" s="19">
        <v>5.88</v>
      </c>
      <c r="H187" s="14">
        <f t="shared" si="16"/>
        <v>3454500</v>
      </c>
      <c r="I187" s="14">
        <f t="shared" si="17"/>
        <v>895000</v>
      </c>
      <c r="J187" s="14">
        <f t="shared" si="18"/>
        <v>1695000</v>
      </c>
      <c r="K187" s="14">
        <f t="shared" si="19"/>
        <v>2275000</v>
      </c>
      <c r="L187" s="14">
        <f t="shared" si="20"/>
        <v>1064280</v>
      </c>
      <c r="M187" s="17">
        <f t="shared" si="21"/>
        <v>5413780</v>
      </c>
      <c r="N187" s="17">
        <f t="shared" si="22"/>
        <v>6213780</v>
      </c>
      <c r="O187" s="17">
        <f t="shared" si="23"/>
        <v>6793780</v>
      </c>
    </row>
    <row r="188" spans="2:15" ht="19.5" thickBot="1" x14ac:dyDescent="0.3">
      <c r="B188" s="1">
        <v>182</v>
      </c>
      <c r="C188" s="5" t="s">
        <v>345</v>
      </c>
      <c r="D188" s="8" t="s">
        <v>346</v>
      </c>
      <c r="E188" s="19">
        <v>7.2</v>
      </c>
      <c r="F188" s="19">
        <v>5.84</v>
      </c>
      <c r="G188" s="19">
        <v>5.88</v>
      </c>
      <c r="H188" s="14">
        <f t="shared" si="16"/>
        <v>2368800</v>
      </c>
      <c r="I188" s="14">
        <f t="shared" si="17"/>
        <v>1045360</v>
      </c>
      <c r="J188" s="14">
        <f t="shared" si="18"/>
        <v>1979760</v>
      </c>
      <c r="K188" s="14">
        <f t="shared" si="19"/>
        <v>2657200</v>
      </c>
      <c r="L188" s="14">
        <f t="shared" si="20"/>
        <v>1064280</v>
      </c>
      <c r="M188" s="17">
        <f t="shared" si="21"/>
        <v>4478440</v>
      </c>
      <c r="N188" s="17">
        <f t="shared" si="22"/>
        <v>5412840</v>
      </c>
      <c r="O188" s="17">
        <f t="shared" si="23"/>
        <v>6090280</v>
      </c>
    </row>
    <row r="189" spans="2:15" ht="19.5" thickBot="1" x14ac:dyDescent="0.3">
      <c r="B189" s="1">
        <v>183</v>
      </c>
      <c r="C189" s="5" t="s">
        <v>347</v>
      </c>
      <c r="D189" s="8" t="s">
        <v>348</v>
      </c>
      <c r="E189" s="19">
        <v>6</v>
      </c>
      <c r="F189" s="19">
        <v>4.82</v>
      </c>
      <c r="G189" s="19">
        <v>5.88</v>
      </c>
      <c r="H189" s="14">
        <f t="shared" si="16"/>
        <v>1974000</v>
      </c>
      <c r="I189" s="14">
        <f t="shared" si="17"/>
        <v>862780</v>
      </c>
      <c r="J189" s="14">
        <f t="shared" si="18"/>
        <v>1633980</v>
      </c>
      <c r="K189" s="14">
        <f t="shared" si="19"/>
        <v>2193100</v>
      </c>
      <c r="L189" s="14">
        <f t="shared" si="20"/>
        <v>1064280</v>
      </c>
      <c r="M189" s="17">
        <f t="shared" si="21"/>
        <v>3901060</v>
      </c>
      <c r="N189" s="17">
        <f t="shared" si="22"/>
        <v>4672260</v>
      </c>
      <c r="O189" s="17">
        <f t="shared" si="23"/>
        <v>5231380</v>
      </c>
    </row>
    <row r="190" spans="2:15" ht="19.5" thickBot="1" x14ac:dyDescent="0.3">
      <c r="B190" s="1">
        <v>184</v>
      </c>
      <c r="C190" s="5" t="s">
        <v>349</v>
      </c>
      <c r="D190" s="8" t="s">
        <v>350</v>
      </c>
      <c r="E190" s="19">
        <v>7.6</v>
      </c>
      <c r="F190" s="19">
        <v>5.28</v>
      </c>
      <c r="G190" s="19">
        <v>5.88</v>
      </c>
      <c r="H190" s="14">
        <f t="shared" si="16"/>
        <v>2500400</v>
      </c>
      <c r="I190" s="14">
        <f t="shared" si="17"/>
        <v>945120</v>
      </c>
      <c r="J190" s="14">
        <f t="shared" si="18"/>
        <v>1789920</v>
      </c>
      <c r="K190" s="14">
        <f t="shared" si="19"/>
        <v>2402400</v>
      </c>
      <c r="L190" s="14">
        <f t="shared" si="20"/>
        <v>1064280</v>
      </c>
      <c r="M190" s="17">
        <f t="shared" si="21"/>
        <v>4509800</v>
      </c>
      <c r="N190" s="17">
        <f t="shared" si="22"/>
        <v>5354600</v>
      </c>
      <c r="O190" s="17">
        <f t="shared" si="23"/>
        <v>5967080</v>
      </c>
    </row>
    <row r="191" spans="2:15" ht="19.5" thickBot="1" x14ac:dyDescent="0.3">
      <c r="B191" s="1">
        <v>185</v>
      </c>
      <c r="C191" s="5" t="s">
        <v>351</v>
      </c>
      <c r="D191" s="8" t="s">
        <v>352</v>
      </c>
      <c r="E191" s="19">
        <v>5.2</v>
      </c>
      <c r="F191" s="19">
        <v>3.71</v>
      </c>
      <c r="G191" s="19">
        <v>5.88</v>
      </c>
      <c r="H191" s="14">
        <f t="shared" si="16"/>
        <v>1710800</v>
      </c>
      <c r="I191" s="14">
        <f t="shared" si="17"/>
        <v>664090</v>
      </c>
      <c r="J191" s="14">
        <f t="shared" si="18"/>
        <v>1257690</v>
      </c>
      <c r="K191" s="14">
        <f t="shared" si="19"/>
        <v>1688050</v>
      </c>
      <c r="L191" s="14">
        <f t="shared" si="20"/>
        <v>1064280</v>
      </c>
      <c r="M191" s="17">
        <f t="shared" si="21"/>
        <v>3439170</v>
      </c>
      <c r="N191" s="17">
        <f t="shared" si="22"/>
        <v>4032770</v>
      </c>
      <c r="O191" s="17">
        <f t="shared" si="23"/>
        <v>4463130</v>
      </c>
    </row>
    <row r="192" spans="2:15" ht="19.5" thickBot="1" x14ac:dyDescent="0.3">
      <c r="B192" s="1">
        <v>186</v>
      </c>
      <c r="C192" s="5" t="s">
        <v>353</v>
      </c>
      <c r="D192" s="8" t="s">
        <v>354</v>
      </c>
      <c r="E192" s="19">
        <v>4</v>
      </c>
      <c r="F192" s="19">
        <v>2.9</v>
      </c>
      <c r="G192" s="19">
        <v>5.88</v>
      </c>
      <c r="H192" s="14">
        <f t="shared" si="16"/>
        <v>1316000</v>
      </c>
      <c r="I192" s="14">
        <f t="shared" si="17"/>
        <v>519100</v>
      </c>
      <c r="J192" s="14">
        <f t="shared" si="18"/>
        <v>983100</v>
      </c>
      <c r="K192" s="14">
        <f t="shared" si="19"/>
        <v>1319500</v>
      </c>
      <c r="L192" s="14">
        <f t="shared" si="20"/>
        <v>1064280</v>
      </c>
      <c r="M192" s="17">
        <f t="shared" si="21"/>
        <v>2899380</v>
      </c>
      <c r="N192" s="17">
        <f t="shared" si="22"/>
        <v>3363380</v>
      </c>
      <c r="O192" s="17">
        <f t="shared" si="23"/>
        <v>3699780</v>
      </c>
    </row>
    <row r="193" spans="2:15" ht="19.5" thickBot="1" x14ac:dyDescent="0.3">
      <c r="B193" s="1">
        <v>187</v>
      </c>
      <c r="C193" s="5" t="s">
        <v>355</v>
      </c>
      <c r="D193" s="8" t="s">
        <v>356</v>
      </c>
      <c r="E193" s="19">
        <v>35.5</v>
      </c>
      <c r="F193" s="19">
        <v>5.56</v>
      </c>
      <c r="G193" s="19">
        <v>5.88</v>
      </c>
      <c r="H193" s="14">
        <f t="shared" si="16"/>
        <v>11679500</v>
      </c>
      <c r="I193" s="14">
        <f t="shared" si="17"/>
        <v>995239.99999999988</v>
      </c>
      <c r="J193" s="14">
        <f t="shared" si="18"/>
        <v>1884839.9999999998</v>
      </c>
      <c r="K193" s="14">
        <f t="shared" si="19"/>
        <v>2529800</v>
      </c>
      <c r="L193" s="14">
        <f t="shared" si="20"/>
        <v>1064280</v>
      </c>
      <c r="M193" s="17">
        <f t="shared" si="21"/>
        <v>13739020</v>
      </c>
      <c r="N193" s="17">
        <f t="shared" si="22"/>
        <v>14628620</v>
      </c>
      <c r="O193" s="17">
        <f t="shared" si="23"/>
        <v>15273580</v>
      </c>
    </row>
    <row r="194" spans="2:15" ht="19.5" thickBot="1" x14ac:dyDescent="0.3">
      <c r="B194" s="1">
        <v>188</v>
      </c>
      <c r="C194" s="5" t="s">
        <v>357</v>
      </c>
      <c r="D194" s="8" t="s">
        <v>358</v>
      </c>
      <c r="E194" s="19">
        <v>4.2</v>
      </c>
      <c r="F194" s="19">
        <v>5.81</v>
      </c>
      <c r="G194" s="19">
        <v>5.88</v>
      </c>
      <c r="H194" s="14">
        <f t="shared" si="16"/>
        <v>1381800</v>
      </c>
      <c r="I194" s="14">
        <f t="shared" si="17"/>
        <v>1039989.9999999999</v>
      </c>
      <c r="J194" s="14">
        <f t="shared" si="18"/>
        <v>1969589.9999999998</v>
      </c>
      <c r="K194" s="14">
        <f t="shared" si="19"/>
        <v>2643550</v>
      </c>
      <c r="L194" s="14">
        <f t="shared" si="20"/>
        <v>1064280</v>
      </c>
      <c r="M194" s="17">
        <f t="shared" si="21"/>
        <v>3486070</v>
      </c>
      <c r="N194" s="17">
        <f t="shared" si="22"/>
        <v>4415670</v>
      </c>
      <c r="O194" s="17">
        <f t="shared" si="23"/>
        <v>5089630</v>
      </c>
    </row>
    <row r="195" spans="2:15" ht="19.5" thickBot="1" x14ac:dyDescent="0.3">
      <c r="B195" s="1">
        <v>189</v>
      </c>
      <c r="C195" s="5" t="s">
        <v>359</v>
      </c>
      <c r="D195" s="8" t="s">
        <v>360</v>
      </c>
      <c r="E195" s="19">
        <v>5.3</v>
      </c>
      <c r="F195" s="19">
        <v>4.4800000000000004</v>
      </c>
      <c r="G195" s="19">
        <v>5.88</v>
      </c>
      <c r="H195" s="14">
        <f t="shared" si="16"/>
        <v>1743700</v>
      </c>
      <c r="I195" s="14">
        <f t="shared" si="17"/>
        <v>801920.00000000012</v>
      </c>
      <c r="J195" s="14">
        <f t="shared" si="18"/>
        <v>1518720.0000000002</v>
      </c>
      <c r="K195" s="14">
        <f t="shared" si="19"/>
        <v>2038400.0000000002</v>
      </c>
      <c r="L195" s="14">
        <f t="shared" si="20"/>
        <v>1064280</v>
      </c>
      <c r="M195" s="17">
        <f t="shared" si="21"/>
        <v>3609900</v>
      </c>
      <c r="N195" s="17">
        <f t="shared" si="22"/>
        <v>4326700</v>
      </c>
      <c r="O195" s="17">
        <f t="shared" si="23"/>
        <v>4846380</v>
      </c>
    </row>
    <row r="196" spans="2:15" ht="19.5" thickBot="1" x14ac:dyDescent="0.3">
      <c r="B196" s="1">
        <v>190</v>
      </c>
      <c r="C196" s="5" t="s">
        <v>361</v>
      </c>
      <c r="D196" s="8" t="s">
        <v>362</v>
      </c>
      <c r="E196" s="19">
        <v>5.3</v>
      </c>
      <c r="F196" s="19">
        <v>5.22</v>
      </c>
      <c r="G196" s="19">
        <v>5.88</v>
      </c>
      <c r="H196" s="14">
        <f t="shared" si="16"/>
        <v>1743700</v>
      </c>
      <c r="I196" s="14">
        <f t="shared" si="17"/>
        <v>934380</v>
      </c>
      <c r="J196" s="14">
        <f t="shared" si="18"/>
        <v>1769580</v>
      </c>
      <c r="K196" s="14">
        <f t="shared" si="19"/>
        <v>2375100</v>
      </c>
      <c r="L196" s="14">
        <f t="shared" si="20"/>
        <v>1064280</v>
      </c>
      <c r="M196" s="17">
        <f t="shared" si="21"/>
        <v>3742360</v>
      </c>
      <c r="N196" s="17">
        <f t="shared" si="22"/>
        <v>4577560</v>
      </c>
      <c r="O196" s="17">
        <f t="shared" si="23"/>
        <v>5183080</v>
      </c>
    </row>
    <row r="197" spans="2:15" ht="19.5" thickBot="1" x14ac:dyDescent="0.3">
      <c r="B197" s="1">
        <v>191</v>
      </c>
      <c r="C197" s="5" t="s">
        <v>363</v>
      </c>
      <c r="D197" s="8" t="s">
        <v>364</v>
      </c>
      <c r="E197" s="19">
        <v>7.7</v>
      </c>
      <c r="F197" s="19">
        <v>4.45</v>
      </c>
      <c r="G197" s="19">
        <v>5.88</v>
      </c>
      <c r="H197" s="14">
        <f t="shared" si="16"/>
        <v>2533300</v>
      </c>
      <c r="I197" s="14">
        <f t="shared" si="17"/>
        <v>796550</v>
      </c>
      <c r="J197" s="14">
        <f t="shared" si="18"/>
        <v>1508550</v>
      </c>
      <c r="K197" s="14">
        <f t="shared" si="19"/>
        <v>2024750</v>
      </c>
      <c r="L197" s="14">
        <f t="shared" si="20"/>
        <v>1064280</v>
      </c>
      <c r="M197" s="17">
        <f t="shared" si="21"/>
        <v>4394130</v>
      </c>
      <c r="N197" s="17">
        <f t="shared" si="22"/>
        <v>5106130</v>
      </c>
      <c r="O197" s="17">
        <f t="shared" si="23"/>
        <v>5622330</v>
      </c>
    </row>
    <row r="198" spans="2:15" ht="19.5" thickBot="1" x14ac:dyDescent="0.3">
      <c r="B198" s="1">
        <v>192</v>
      </c>
      <c r="C198" s="5" t="s">
        <v>365</v>
      </c>
      <c r="D198" s="8" t="s">
        <v>366</v>
      </c>
      <c r="E198" s="19">
        <v>12</v>
      </c>
      <c r="F198" s="19">
        <v>4.97</v>
      </c>
      <c r="G198" s="19" t="s">
        <v>481</v>
      </c>
      <c r="H198" s="14">
        <f t="shared" si="16"/>
        <v>3948000</v>
      </c>
      <c r="I198" s="14">
        <f t="shared" si="17"/>
        <v>889630</v>
      </c>
      <c r="J198" s="14">
        <f t="shared" si="18"/>
        <v>1684830</v>
      </c>
      <c r="K198" s="14">
        <f t="shared" si="19"/>
        <v>2261350</v>
      </c>
      <c r="L198" s="14">
        <f t="shared" si="20"/>
        <v>1051610</v>
      </c>
      <c r="M198" s="17">
        <f t="shared" si="21"/>
        <v>5889240</v>
      </c>
      <c r="N198" s="17">
        <f t="shared" si="22"/>
        <v>6684440</v>
      </c>
      <c r="O198" s="17">
        <f t="shared" si="23"/>
        <v>7260960</v>
      </c>
    </row>
    <row r="199" spans="2:15" ht="32.25" thickBot="1" x14ac:dyDescent="0.3">
      <c r="B199" s="1">
        <v>193</v>
      </c>
      <c r="C199" s="5" t="s">
        <v>367</v>
      </c>
      <c r="D199" s="8" t="s">
        <v>368</v>
      </c>
      <c r="E199" s="19">
        <v>28</v>
      </c>
      <c r="F199" s="19">
        <v>6.3</v>
      </c>
      <c r="G199" s="19" t="s">
        <v>481</v>
      </c>
      <c r="H199" s="14">
        <f t="shared" si="16"/>
        <v>9212000</v>
      </c>
      <c r="I199" s="14">
        <f t="shared" si="17"/>
        <v>1127700</v>
      </c>
      <c r="J199" s="14">
        <f t="shared" si="18"/>
        <v>2135700</v>
      </c>
      <c r="K199" s="14">
        <f t="shared" si="19"/>
        <v>2866500</v>
      </c>
      <c r="L199" s="14">
        <f t="shared" si="20"/>
        <v>1051610</v>
      </c>
      <c r="M199" s="17">
        <f t="shared" si="21"/>
        <v>11391310</v>
      </c>
      <c r="N199" s="17">
        <f t="shared" si="22"/>
        <v>12399310</v>
      </c>
      <c r="O199" s="17">
        <f t="shared" si="23"/>
        <v>13130110</v>
      </c>
    </row>
    <row r="200" spans="2:15" ht="19.5" thickBot="1" x14ac:dyDescent="0.3">
      <c r="B200" s="1">
        <v>194</v>
      </c>
      <c r="C200" s="5" t="s">
        <v>369</v>
      </c>
      <c r="D200" s="8" t="s">
        <v>464</v>
      </c>
      <c r="E200" s="19">
        <v>6.8</v>
      </c>
      <c r="F200" s="19">
        <v>5.47</v>
      </c>
      <c r="G200" s="19">
        <v>5.88</v>
      </c>
      <c r="H200" s="14">
        <f t="shared" ref="H200:H242" si="24">E200*$E$1</f>
        <v>2237200</v>
      </c>
      <c r="I200" s="14">
        <f t="shared" ref="I200:I242" si="25">F200*$E$2</f>
        <v>979130</v>
      </c>
      <c r="J200" s="14">
        <f t="shared" ref="J200:J242" si="26">F200*$E$3</f>
        <v>1854330</v>
      </c>
      <c r="K200" s="14">
        <f t="shared" ref="K200:K242" si="27">F200*$E$4</f>
        <v>2488850</v>
      </c>
      <c r="L200" s="14">
        <f t="shared" ref="L200:L242" si="28">G200*$E$5</f>
        <v>1064280</v>
      </c>
      <c r="M200" s="17">
        <f t="shared" ref="M200:M242" si="29">H200+I200+L200</f>
        <v>4280610</v>
      </c>
      <c r="N200" s="17">
        <f t="shared" ref="N200:N242" si="30">H200+J200+L200</f>
        <v>5155810</v>
      </c>
      <c r="O200" s="17">
        <f t="shared" ref="O200:O242" si="31">H200+K200+L200</f>
        <v>5790330</v>
      </c>
    </row>
    <row r="201" spans="2:15" ht="19.5" thickBot="1" x14ac:dyDescent="0.3">
      <c r="B201" s="1">
        <v>195</v>
      </c>
      <c r="C201" s="5" t="s">
        <v>370</v>
      </c>
      <c r="D201" s="8" t="s">
        <v>465</v>
      </c>
      <c r="E201" s="19">
        <v>6.7</v>
      </c>
      <c r="F201" s="19">
        <v>5.47</v>
      </c>
      <c r="G201" s="19">
        <v>5.88</v>
      </c>
      <c r="H201" s="14">
        <f t="shared" si="24"/>
        <v>2204300</v>
      </c>
      <c r="I201" s="14">
        <f t="shared" si="25"/>
        <v>979130</v>
      </c>
      <c r="J201" s="14">
        <f t="shared" si="26"/>
        <v>1854330</v>
      </c>
      <c r="K201" s="14">
        <f t="shared" si="27"/>
        <v>2488850</v>
      </c>
      <c r="L201" s="14">
        <f t="shared" si="28"/>
        <v>1064280</v>
      </c>
      <c r="M201" s="17">
        <f t="shared" si="29"/>
        <v>4247710</v>
      </c>
      <c r="N201" s="17">
        <f t="shared" si="30"/>
        <v>5122910</v>
      </c>
      <c r="O201" s="17">
        <f t="shared" si="31"/>
        <v>5757430</v>
      </c>
    </row>
    <row r="202" spans="2:15" ht="19.5" thickBot="1" x14ac:dyDescent="0.3">
      <c r="B202" s="1">
        <v>196</v>
      </c>
      <c r="C202" s="5" t="s">
        <v>371</v>
      </c>
      <c r="D202" s="8" t="s">
        <v>466</v>
      </c>
      <c r="E202" s="19">
        <v>9.5</v>
      </c>
      <c r="F202" s="19">
        <v>6.3</v>
      </c>
      <c r="G202" s="19">
        <v>5.88</v>
      </c>
      <c r="H202" s="14">
        <f t="shared" si="24"/>
        <v>3125500</v>
      </c>
      <c r="I202" s="14">
        <f t="shared" si="25"/>
        <v>1127700</v>
      </c>
      <c r="J202" s="14">
        <f t="shared" si="26"/>
        <v>2135700</v>
      </c>
      <c r="K202" s="14">
        <f t="shared" si="27"/>
        <v>2866500</v>
      </c>
      <c r="L202" s="14">
        <f t="shared" si="28"/>
        <v>1064280</v>
      </c>
      <c r="M202" s="17">
        <f t="shared" si="29"/>
        <v>5317480</v>
      </c>
      <c r="N202" s="17">
        <f t="shared" si="30"/>
        <v>6325480</v>
      </c>
      <c r="O202" s="17">
        <f t="shared" si="31"/>
        <v>7056280</v>
      </c>
    </row>
    <row r="203" spans="2:15" ht="19.5" thickBot="1" x14ac:dyDescent="0.3">
      <c r="B203" s="1">
        <v>197</v>
      </c>
      <c r="C203" s="5" t="s">
        <v>372</v>
      </c>
      <c r="D203" s="8" t="s">
        <v>373</v>
      </c>
      <c r="E203" s="19">
        <v>2.7</v>
      </c>
      <c r="F203" s="19">
        <v>2.66</v>
      </c>
      <c r="G203" s="19">
        <v>1.99</v>
      </c>
      <c r="H203" s="14">
        <f t="shared" si="24"/>
        <v>888300.00000000012</v>
      </c>
      <c r="I203" s="14">
        <f t="shared" si="25"/>
        <v>476140</v>
      </c>
      <c r="J203" s="14">
        <f t="shared" si="26"/>
        <v>901740</v>
      </c>
      <c r="K203" s="14">
        <f t="shared" si="27"/>
        <v>1210300</v>
      </c>
      <c r="L203" s="14">
        <f t="shared" si="28"/>
        <v>360190</v>
      </c>
      <c r="M203" s="17">
        <f t="shared" si="29"/>
        <v>1724630</v>
      </c>
      <c r="N203" s="17">
        <f t="shared" si="30"/>
        <v>2150230</v>
      </c>
      <c r="O203" s="17">
        <f t="shared" si="31"/>
        <v>2458790</v>
      </c>
    </row>
    <row r="204" spans="2:15" ht="19.5" thickBot="1" x14ac:dyDescent="0.3">
      <c r="B204" s="1">
        <v>198</v>
      </c>
      <c r="C204" s="5" t="s">
        <v>374</v>
      </c>
      <c r="D204" s="8" t="s">
        <v>375</v>
      </c>
      <c r="E204" s="19">
        <v>4.4000000000000004</v>
      </c>
      <c r="F204" s="19">
        <v>3.98</v>
      </c>
      <c r="G204" s="19">
        <v>1.99</v>
      </c>
      <c r="H204" s="14">
        <f t="shared" si="24"/>
        <v>1447600.0000000002</v>
      </c>
      <c r="I204" s="14">
        <f t="shared" si="25"/>
        <v>712420</v>
      </c>
      <c r="J204" s="14">
        <f t="shared" si="26"/>
        <v>1349220</v>
      </c>
      <c r="K204" s="14">
        <f t="shared" si="27"/>
        <v>1810900</v>
      </c>
      <c r="L204" s="14">
        <f t="shared" si="28"/>
        <v>360190</v>
      </c>
      <c r="M204" s="17">
        <f t="shared" si="29"/>
        <v>2520210</v>
      </c>
      <c r="N204" s="17">
        <f t="shared" si="30"/>
        <v>3157010</v>
      </c>
      <c r="O204" s="17">
        <f t="shared" si="31"/>
        <v>3618690</v>
      </c>
    </row>
    <row r="205" spans="2:15" ht="19.5" thickBot="1" x14ac:dyDescent="0.3">
      <c r="B205" s="1">
        <v>199</v>
      </c>
      <c r="C205" s="5" t="s">
        <v>376</v>
      </c>
      <c r="D205" s="8" t="s">
        <v>377</v>
      </c>
      <c r="E205" s="19">
        <v>6</v>
      </c>
      <c r="F205" s="19">
        <v>4.57</v>
      </c>
      <c r="G205" s="19">
        <v>1.99</v>
      </c>
      <c r="H205" s="14">
        <f t="shared" si="24"/>
        <v>1974000</v>
      </c>
      <c r="I205" s="14">
        <f t="shared" si="25"/>
        <v>818030</v>
      </c>
      <c r="J205" s="14">
        <f t="shared" si="26"/>
        <v>1549230</v>
      </c>
      <c r="K205" s="14">
        <f t="shared" si="27"/>
        <v>2079350.0000000002</v>
      </c>
      <c r="L205" s="14">
        <f t="shared" si="28"/>
        <v>360190</v>
      </c>
      <c r="M205" s="17">
        <f t="shared" si="29"/>
        <v>3152220</v>
      </c>
      <c r="N205" s="17">
        <f t="shared" si="30"/>
        <v>3883420</v>
      </c>
      <c r="O205" s="17">
        <f t="shared" si="31"/>
        <v>4413540</v>
      </c>
    </row>
    <row r="206" spans="2:15" ht="19.5" thickBot="1" x14ac:dyDescent="0.3">
      <c r="B206" s="1">
        <v>200</v>
      </c>
      <c r="C206" s="5" t="s">
        <v>378</v>
      </c>
      <c r="D206" s="8" t="s">
        <v>379</v>
      </c>
      <c r="E206" s="19">
        <v>9</v>
      </c>
      <c r="F206" s="19">
        <v>1.85</v>
      </c>
      <c r="G206" s="19">
        <v>2.42</v>
      </c>
      <c r="H206" s="14">
        <f t="shared" si="24"/>
        <v>2961000</v>
      </c>
      <c r="I206" s="14">
        <f t="shared" si="25"/>
        <v>331150</v>
      </c>
      <c r="J206" s="14">
        <f t="shared" si="26"/>
        <v>627150</v>
      </c>
      <c r="K206" s="14">
        <f t="shared" si="27"/>
        <v>841750</v>
      </c>
      <c r="L206" s="14">
        <f t="shared" si="28"/>
        <v>438020</v>
      </c>
      <c r="M206" s="17">
        <f t="shared" si="29"/>
        <v>3730170</v>
      </c>
      <c r="N206" s="17">
        <f t="shared" si="30"/>
        <v>4026170</v>
      </c>
      <c r="O206" s="17">
        <f t="shared" si="31"/>
        <v>4240770</v>
      </c>
    </row>
    <row r="207" spans="2:15" ht="19.5" thickBot="1" x14ac:dyDescent="0.3">
      <c r="B207" s="1">
        <v>201</v>
      </c>
      <c r="C207" s="5" t="s">
        <v>380</v>
      </c>
      <c r="D207" s="8" t="s">
        <v>467</v>
      </c>
      <c r="E207" s="19">
        <v>4.2</v>
      </c>
      <c r="F207" s="19">
        <v>3.24</v>
      </c>
      <c r="G207" s="19">
        <v>2.42</v>
      </c>
      <c r="H207" s="14">
        <f t="shared" si="24"/>
        <v>1381800</v>
      </c>
      <c r="I207" s="14">
        <f t="shared" si="25"/>
        <v>579960</v>
      </c>
      <c r="J207" s="14">
        <f t="shared" si="26"/>
        <v>1098360</v>
      </c>
      <c r="K207" s="14">
        <f t="shared" si="27"/>
        <v>1474200</v>
      </c>
      <c r="L207" s="14">
        <f t="shared" si="28"/>
        <v>438020</v>
      </c>
      <c r="M207" s="17">
        <f t="shared" si="29"/>
        <v>2399780</v>
      </c>
      <c r="N207" s="17">
        <f t="shared" si="30"/>
        <v>2918180</v>
      </c>
      <c r="O207" s="17">
        <f t="shared" si="31"/>
        <v>3294020</v>
      </c>
    </row>
    <row r="208" spans="2:15" ht="19.5" thickBot="1" x14ac:dyDescent="0.3">
      <c r="B208" s="1">
        <v>202</v>
      </c>
      <c r="C208" s="5" t="s">
        <v>381</v>
      </c>
      <c r="D208" s="8" t="s">
        <v>468</v>
      </c>
      <c r="E208" s="19">
        <v>5.4</v>
      </c>
      <c r="F208" s="19">
        <v>4.32</v>
      </c>
      <c r="G208" s="19">
        <v>2.42</v>
      </c>
      <c r="H208" s="14">
        <f t="shared" si="24"/>
        <v>1776600.0000000002</v>
      </c>
      <c r="I208" s="14">
        <f t="shared" si="25"/>
        <v>773280</v>
      </c>
      <c r="J208" s="14">
        <f t="shared" si="26"/>
        <v>1464480</v>
      </c>
      <c r="K208" s="14">
        <f t="shared" si="27"/>
        <v>1965600.0000000002</v>
      </c>
      <c r="L208" s="14">
        <f t="shared" si="28"/>
        <v>438020</v>
      </c>
      <c r="M208" s="17">
        <f t="shared" si="29"/>
        <v>2987900</v>
      </c>
      <c r="N208" s="17">
        <f t="shared" si="30"/>
        <v>3679100</v>
      </c>
      <c r="O208" s="17">
        <f t="shared" si="31"/>
        <v>4180220.0000000005</v>
      </c>
    </row>
    <row r="209" spans="2:15" ht="19.5" thickBot="1" x14ac:dyDescent="0.3">
      <c r="B209" s="1">
        <v>203</v>
      </c>
      <c r="C209" s="5" t="s">
        <v>382</v>
      </c>
      <c r="D209" s="8" t="s">
        <v>469</v>
      </c>
      <c r="E209" s="19">
        <v>8</v>
      </c>
      <c r="F209" s="19">
        <v>5.65</v>
      </c>
      <c r="G209" s="19">
        <v>2.42</v>
      </c>
      <c r="H209" s="14">
        <f t="shared" si="24"/>
        <v>2632000</v>
      </c>
      <c r="I209" s="14">
        <f t="shared" si="25"/>
        <v>1011350.0000000001</v>
      </c>
      <c r="J209" s="14">
        <f t="shared" si="26"/>
        <v>1915350.0000000002</v>
      </c>
      <c r="K209" s="14">
        <f t="shared" si="27"/>
        <v>2570750</v>
      </c>
      <c r="L209" s="14">
        <f t="shared" si="28"/>
        <v>438020</v>
      </c>
      <c r="M209" s="17">
        <f t="shared" si="29"/>
        <v>4081370</v>
      </c>
      <c r="N209" s="17">
        <f t="shared" si="30"/>
        <v>4985370</v>
      </c>
      <c r="O209" s="17">
        <f t="shared" si="31"/>
        <v>5640770</v>
      </c>
    </row>
    <row r="210" spans="2:15" ht="19.5" thickBot="1" x14ac:dyDescent="0.3">
      <c r="B210" s="1">
        <v>204</v>
      </c>
      <c r="C210" s="5" t="s">
        <v>383</v>
      </c>
      <c r="D210" s="8" t="s">
        <v>384</v>
      </c>
      <c r="E210" s="19">
        <v>39.200000000000003</v>
      </c>
      <c r="F210" s="19">
        <v>7.14</v>
      </c>
      <c r="G210" s="19">
        <v>5.88</v>
      </c>
      <c r="H210" s="14">
        <f t="shared" si="24"/>
        <v>12896800.000000002</v>
      </c>
      <c r="I210" s="14">
        <f t="shared" si="25"/>
        <v>1278060</v>
      </c>
      <c r="J210" s="14">
        <f t="shared" si="26"/>
        <v>2420460</v>
      </c>
      <c r="K210" s="14">
        <f t="shared" si="27"/>
        <v>3248700</v>
      </c>
      <c r="L210" s="14">
        <f t="shared" si="28"/>
        <v>1064280</v>
      </c>
      <c r="M210" s="17">
        <f t="shared" si="29"/>
        <v>15239140.000000002</v>
      </c>
      <c r="N210" s="17">
        <f t="shared" si="30"/>
        <v>16381540.000000002</v>
      </c>
      <c r="O210" s="17">
        <f t="shared" si="31"/>
        <v>17209780</v>
      </c>
    </row>
    <row r="211" spans="2:15" ht="19.5" thickBot="1" x14ac:dyDescent="0.3">
      <c r="B211" s="1">
        <v>205</v>
      </c>
      <c r="C211" s="5" t="s">
        <v>385</v>
      </c>
      <c r="D211" s="8" t="s">
        <v>386</v>
      </c>
      <c r="E211" s="19">
        <v>32</v>
      </c>
      <c r="F211" s="19">
        <v>4.82</v>
      </c>
      <c r="G211" s="19">
        <v>5.88</v>
      </c>
      <c r="H211" s="14">
        <f t="shared" si="24"/>
        <v>10528000</v>
      </c>
      <c r="I211" s="14">
        <f t="shared" si="25"/>
        <v>862780</v>
      </c>
      <c r="J211" s="14">
        <f t="shared" si="26"/>
        <v>1633980</v>
      </c>
      <c r="K211" s="14">
        <f t="shared" si="27"/>
        <v>2193100</v>
      </c>
      <c r="L211" s="14">
        <f t="shared" si="28"/>
        <v>1064280</v>
      </c>
      <c r="M211" s="17">
        <f t="shared" si="29"/>
        <v>12455060</v>
      </c>
      <c r="N211" s="17">
        <f t="shared" si="30"/>
        <v>13226260</v>
      </c>
      <c r="O211" s="17">
        <f t="shared" si="31"/>
        <v>13785380</v>
      </c>
    </row>
    <row r="212" spans="2:15" ht="19.5" thickBot="1" x14ac:dyDescent="0.3">
      <c r="B212" s="1">
        <v>206</v>
      </c>
      <c r="C212" s="5" t="s">
        <v>387</v>
      </c>
      <c r="D212" s="8" t="s">
        <v>388</v>
      </c>
      <c r="E212" s="19">
        <v>19</v>
      </c>
      <c r="F212" s="19">
        <v>5.65</v>
      </c>
      <c r="G212" s="19">
        <v>5.88</v>
      </c>
      <c r="H212" s="14">
        <f t="shared" si="24"/>
        <v>6251000</v>
      </c>
      <c r="I212" s="14">
        <f t="shared" si="25"/>
        <v>1011350.0000000001</v>
      </c>
      <c r="J212" s="14">
        <f t="shared" si="26"/>
        <v>1915350.0000000002</v>
      </c>
      <c r="K212" s="14">
        <f t="shared" si="27"/>
        <v>2570750</v>
      </c>
      <c r="L212" s="14">
        <f t="shared" si="28"/>
        <v>1064280</v>
      </c>
      <c r="M212" s="17">
        <f t="shared" si="29"/>
        <v>8326630</v>
      </c>
      <c r="N212" s="17">
        <f t="shared" si="30"/>
        <v>9230630</v>
      </c>
      <c r="O212" s="17">
        <f t="shared" si="31"/>
        <v>9886030</v>
      </c>
    </row>
    <row r="213" spans="2:15" ht="19.5" thickBot="1" x14ac:dyDescent="0.3">
      <c r="B213" s="1">
        <v>207</v>
      </c>
      <c r="C213" s="5" t="s">
        <v>389</v>
      </c>
      <c r="D213" s="8" t="s">
        <v>390</v>
      </c>
      <c r="E213" s="19">
        <v>6</v>
      </c>
      <c r="F213" s="19">
        <v>4.82</v>
      </c>
      <c r="G213" s="19">
        <v>5.81</v>
      </c>
      <c r="H213" s="14">
        <f t="shared" si="24"/>
        <v>1974000</v>
      </c>
      <c r="I213" s="14">
        <f t="shared" si="25"/>
        <v>862780</v>
      </c>
      <c r="J213" s="14">
        <f t="shared" si="26"/>
        <v>1633980</v>
      </c>
      <c r="K213" s="14">
        <f t="shared" si="27"/>
        <v>2193100</v>
      </c>
      <c r="L213" s="14">
        <f t="shared" si="28"/>
        <v>1051610</v>
      </c>
      <c r="M213" s="17">
        <f t="shared" si="29"/>
        <v>3888390</v>
      </c>
      <c r="N213" s="17">
        <f t="shared" si="30"/>
        <v>4659590</v>
      </c>
      <c r="O213" s="17">
        <f t="shared" si="31"/>
        <v>5218710</v>
      </c>
    </row>
    <row r="214" spans="2:15" ht="19.5" thickBot="1" x14ac:dyDescent="0.3">
      <c r="B214" s="1">
        <v>208</v>
      </c>
      <c r="C214" s="29" t="s">
        <v>395</v>
      </c>
      <c r="D214" s="30" t="s">
        <v>485</v>
      </c>
      <c r="E214" s="19">
        <v>8.4</v>
      </c>
      <c r="F214" s="19">
        <v>5.56</v>
      </c>
      <c r="G214" s="19">
        <v>5.81</v>
      </c>
      <c r="H214" s="31">
        <f t="shared" si="24"/>
        <v>2763600</v>
      </c>
      <c r="I214" s="31">
        <f t="shared" si="25"/>
        <v>995239.99999999988</v>
      </c>
      <c r="J214" s="31">
        <f t="shared" si="26"/>
        <v>1884839.9999999998</v>
      </c>
      <c r="K214" s="31">
        <f t="shared" si="27"/>
        <v>2529800</v>
      </c>
      <c r="L214" s="31">
        <f t="shared" si="28"/>
        <v>1051610</v>
      </c>
      <c r="M214" s="17">
        <f t="shared" si="29"/>
        <v>4810450</v>
      </c>
      <c r="N214" s="17">
        <f t="shared" si="30"/>
        <v>5700050</v>
      </c>
      <c r="O214" s="17">
        <f t="shared" si="31"/>
        <v>6345010</v>
      </c>
    </row>
    <row r="215" spans="2:15" ht="19.5" thickBot="1" x14ac:dyDescent="0.3">
      <c r="B215" s="1">
        <v>209</v>
      </c>
      <c r="C215" s="5" t="s">
        <v>398</v>
      </c>
      <c r="D215" s="8" t="s">
        <v>399</v>
      </c>
      <c r="E215" s="19">
        <v>3.5</v>
      </c>
      <c r="F215" s="19">
        <v>1.82</v>
      </c>
      <c r="G215" s="19">
        <v>5.81</v>
      </c>
      <c r="H215" s="14">
        <f t="shared" si="24"/>
        <v>1151500</v>
      </c>
      <c r="I215" s="14">
        <f t="shared" si="25"/>
        <v>325780</v>
      </c>
      <c r="J215" s="14">
        <f t="shared" si="26"/>
        <v>616980</v>
      </c>
      <c r="K215" s="14">
        <f t="shared" si="27"/>
        <v>828100</v>
      </c>
      <c r="L215" s="14">
        <f t="shared" si="28"/>
        <v>1051610</v>
      </c>
      <c r="M215" s="17">
        <f t="shared" si="29"/>
        <v>2528890</v>
      </c>
      <c r="N215" s="17">
        <f t="shared" si="30"/>
        <v>2820090</v>
      </c>
      <c r="O215" s="17">
        <f t="shared" si="31"/>
        <v>3031210</v>
      </c>
    </row>
    <row r="216" spans="2:15" ht="19.5" thickBot="1" x14ac:dyDescent="0.3">
      <c r="B216" s="1">
        <v>210</v>
      </c>
      <c r="C216" s="5" t="s">
        <v>400</v>
      </c>
      <c r="D216" s="8" t="s">
        <v>401</v>
      </c>
      <c r="E216" s="19">
        <v>1.1000000000000001</v>
      </c>
      <c r="F216" s="19">
        <v>1.54</v>
      </c>
      <c r="G216" s="19">
        <v>5.81</v>
      </c>
      <c r="H216" s="14">
        <f t="shared" si="24"/>
        <v>361900.00000000006</v>
      </c>
      <c r="I216" s="14">
        <f t="shared" si="25"/>
        <v>275660</v>
      </c>
      <c r="J216" s="14">
        <f t="shared" si="26"/>
        <v>522060</v>
      </c>
      <c r="K216" s="14">
        <f t="shared" si="27"/>
        <v>700700</v>
      </c>
      <c r="L216" s="14">
        <f t="shared" si="28"/>
        <v>1051610</v>
      </c>
      <c r="M216" s="17">
        <f t="shared" si="29"/>
        <v>1689170</v>
      </c>
      <c r="N216" s="17">
        <f t="shared" si="30"/>
        <v>1935570</v>
      </c>
      <c r="O216" s="17">
        <f t="shared" si="31"/>
        <v>2114210</v>
      </c>
    </row>
    <row r="217" spans="2:15" ht="19.5" thickBot="1" x14ac:dyDescent="0.3">
      <c r="B217" s="1">
        <v>211</v>
      </c>
      <c r="C217" s="5" t="s">
        <v>402</v>
      </c>
      <c r="D217" s="8" t="s">
        <v>403</v>
      </c>
      <c r="E217" s="19">
        <v>1.7</v>
      </c>
      <c r="F217" s="19">
        <v>1.54</v>
      </c>
      <c r="G217" s="19">
        <v>5.81</v>
      </c>
      <c r="H217" s="14">
        <f t="shared" si="24"/>
        <v>559300</v>
      </c>
      <c r="I217" s="14">
        <f t="shared" si="25"/>
        <v>275660</v>
      </c>
      <c r="J217" s="14">
        <f t="shared" si="26"/>
        <v>522060</v>
      </c>
      <c r="K217" s="14">
        <f t="shared" si="27"/>
        <v>700700</v>
      </c>
      <c r="L217" s="14">
        <f t="shared" si="28"/>
        <v>1051610</v>
      </c>
      <c r="M217" s="17">
        <f t="shared" si="29"/>
        <v>1886570</v>
      </c>
      <c r="N217" s="17">
        <f t="shared" si="30"/>
        <v>2132970</v>
      </c>
      <c r="O217" s="17">
        <f t="shared" si="31"/>
        <v>2311610</v>
      </c>
    </row>
    <row r="218" spans="2:15" ht="19.5" thickBot="1" x14ac:dyDescent="0.3">
      <c r="B218" s="1">
        <v>212</v>
      </c>
      <c r="C218" s="5" t="s">
        <v>404</v>
      </c>
      <c r="D218" s="8" t="s">
        <v>405</v>
      </c>
      <c r="E218" s="19">
        <v>8.6</v>
      </c>
      <c r="F218" s="19">
        <v>3.98</v>
      </c>
      <c r="G218" s="19">
        <v>5.81</v>
      </c>
      <c r="H218" s="14">
        <f t="shared" si="24"/>
        <v>2829400</v>
      </c>
      <c r="I218" s="14">
        <f t="shared" si="25"/>
        <v>712420</v>
      </c>
      <c r="J218" s="14">
        <f t="shared" si="26"/>
        <v>1349220</v>
      </c>
      <c r="K218" s="14">
        <f t="shared" si="27"/>
        <v>1810900</v>
      </c>
      <c r="L218" s="14">
        <f t="shared" si="28"/>
        <v>1051610</v>
      </c>
      <c r="M218" s="17">
        <f t="shared" si="29"/>
        <v>4593430</v>
      </c>
      <c r="N218" s="17">
        <f t="shared" si="30"/>
        <v>5230230</v>
      </c>
      <c r="O218" s="17">
        <f t="shared" si="31"/>
        <v>5691910</v>
      </c>
    </row>
    <row r="219" spans="2:15" ht="19.5" thickBot="1" x14ac:dyDescent="0.3">
      <c r="B219" s="1">
        <v>213</v>
      </c>
      <c r="C219" s="5" t="s">
        <v>406</v>
      </c>
      <c r="D219" s="8" t="s">
        <v>407</v>
      </c>
      <c r="E219" s="19">
        <v>7.1</v>
      </c>
      <c r="F219" s="19">
        <v>2.3199999999999998</v>
      </c>
      <c r="G219" s="19">
        <v>5.81</v>
      </c>
      <c r="H219" s="14">
        <f t="shared" si="24"/>
        <v>2335900</v>
      </c>
      <c r="I219" s="14">
        <f t="shared" si="25"/>
        <v>415280</v>
      </c>
      <c r="J219" s="14">
        <f t="shared" si="26"/>
        <v>786480</v>
      </c>
      <c r="K219" s="14">
        <f t="shared" si="27"/>
        <v>1055600</v>
      </c>
      <c r="L219" s="14">
        <f t="shared" si="28"/>
        <v>1051610</v>
      </c>
      <c r="M219" s="17">
        <f t="shared" si="29"/>
        <v>3802790</v>
      </c>
      <c r="N219" s="17">
        <f t="shared" si="30"/>
        <v>4173990</v>
      </c>
      <c r="O219" s="17">
        <f t="shared" si="31"/>
        <v>4443110</v>
      </c>
    </row>
    <row r="220" spans="2:15" ht="19.5" thickBot="1" x14ac:dyDescent="0.3">
      <c r="B220" s="1">
        <v>214</v>
      </c>
      <c r="C220" s="5" t="s">
        <v>408</v>
      </c>
      <c r="D220" s="8" t="s">
        <v>409</v>
      </c>
      <c r="E220" s="19">
        <v>5.6</v>
      </c>
      <c r="F220" s="19">
        <v>4.63</v>
      </c>
      <c r="G220" s="19">
        <v>5.81</v>
      </c>
      <c r="H220" s="14">
        <f t="shared" si="24"/>
        <v>1842399.9999999998</v>
      </c>
      <c r="I220" s="14">
        <f t="shared" si="25"/>
        <v>828770</v>
      </c>
      <c r="J220" s="14">
        <f t="shared" si="26"/>
        <v>1569570</v>
      </c>
      <c r="K220" s="14">
        <f t="shared" si="27"/>
        <v>2106650</v>
      </c>
      <c r="L220" s="14">
        <f t="shared" si="28"/>
        <v>1051610</v>
      </c>
      <c r="M220" s="17">
        <f t="shared" si="29"/>
        <v>3722780</v>
      </c>
      <c r="N220" s="17">
        <f t="shared" si="30"/>
        <v>4463580</v>
      </c>
      <c r="O220" s="17">
        <f t="shared" si="31"/>
        <v>5000660</v>
      </c>
    </row>
    <row r="221" spans="2:15" ht="19.5" thickBot="1" x14ac:dyDescent="0.3">
      <c r="B221" s="1">
        <v>215</v>
      </c>
      <c r="C221" s="5" t="s">
        <v>410</v>
      </c>
      <c r="D221" s="8" t="s">
        <v>411</v>
      </c>
      <c r="E221" s="19">
        <v>4.0999999999999996</v>
      </c>
      <c r="F221" s="19">
        <v>5.47</v>
      </c>
      <c r="G221" s="19">
        <v>5.81</v>
      </c>
      <c r="H221" s="14">
        <f t="shared" si="24"/>
        <v>1348899.9999999998</v>
      </c>
      <c r="I221" s="14">
        <f t="shared" si="25"/>
        <v>979130</v>
      </c>
      <c r="J221" s="14">
        <f t="shared" si="26"/>
        <v>1854330</v>
      </c>
      <c r="K221" s="14">
        <f t="shared" si="27"/>
        <v>2488850</v>
      </c>
      <c r="L221" s="14">
        <f t="shared" si="28"/>
        <v>1051610</v>
      </c>
      <c r="M221" s="17">
        <f t="shared" si="29"/>
        <v>3379640</v>
      </c>
      <c r="N221" s="17">
        <f t="shared" si="30"/>
        <v>4254840</v>
      </c>
      <c r="O221" s="17">
        <f t="shared" si="31"/>
        <v>4889360</v>
      </c>
    </row>
    <row r="222" spans="2:15" ht="32.25" thickBot="1" x14ac:dyDescent="0.3">
      <c r="B222" s="1">
        <v>216</v>
      </c>
      <c r="C222" s="5" t="s">
        <v>412</v>
      </c>
      <c r="D222" s="8" t="s">
        <v>413</v>
      </c>
      <c r="E222" s="19">
        <v>4.8</v>
      </c>
      <c r="F222" s="19">
        <v>3.15</v>
      </c>
      <c r="G222" s="19">
        <v>5.81</v>
      </c>
      <c r="H222" s="14">
        <f t="shared" si="24"/>
        <v>1579200</v>
      </c>
      <c r="I222" s="14">
        <f t="shared" si="25"/>
        <v>563850</v>
      </c>
      <c r="J222" s="14">
        <f t="shared" si="26"/>
        <v>1067850</v>
      </c>
      <c r="K222" s="14">
        <f t="shared" si="27"/>
        <v>1433250</v>
      </c>
      <c r="L222" s="14">
        <f t="shared" si="28"/>
        <v>1051610</v>
      </c>
      <c r="M222" s="17">
        <f t="shared" si="29"/>
        <v>3194660</v>
      </c>
      <c r="N222" s="17">
        <f t="shared" si="30"/>
        <v>3698660</v>
      </c>
      <c r="O222" s="17">
        <f t="shared" si="31"/>
        <v>4064060</v>
      </c>
    </row>
    <row r="223" spans="2:15" ht="19.5" thickBot="1" x14ac:dyDescent="0.3">
      <c r="B223" s="1">
        <v>217</v>
      </c>
      <c r="C223" s="5" t="s">
        <v>414</v>
      </c>
      <c r="D223" s="8" t="s">
        <v>415</v>
      </c>
      <c r="E223" s="19">
        <v>22</v>
      </c>
      <c r="F223" s="19">
        <v>5.56</v>
      </c>
      <c r="G223" s="19">
        <v>5.81</v>
      </c>
      <c r="H223" s="14">
        <f t="shared" si="24"/>
        <v>7238000</v>
      </c>
      <c r="I223" s="14">
        <f t="shared" si="25"/>
        <v>995239.99999999988</v>
      </c>
      <c r="J223" s="14">
        <f t="shared" si="26"/>
        <v>1884839.9999999998</v>
      </c>
      <c r="K223" s="14">
        <f t="shared" si="27"/>
        <v>2529800</v>
      </c>
      <c r="L223" s="14">
        <f t="shared" si="28"/>
        <v>1051610</v>
      </c>
      <c r="M223" s="17">
        <f t="shared" si="29"/>
        <v>9284850</v>
      </c>
      <c r="N223" s="17">
        <f t="shared" si="30"/>
        <v>10174450</v>
      </c>
      <c r="O223" s="17">
        <f t="shared" si="31"/>
        <v>10819410</v>
      </c>
    </row>
    <row r="224" spans="2:15" ht="19.5" thickBot="1" x14ac:dyDescent="0.3">
      <c r="B224" s="1">
        <v>218</v>
      </c>
      <c r="C224" s="5" t="s">
        <v>416</v>
      </c>
      <c r="D224" s="8" t="s">
        <v>417</v>
      </c>
      <c r="E224" s="19">
        <v>26</v>
      </c>
      <c r="F224" s="19">
        <v>9.8800000000000008</v>
      </c>
      <c r="G224" s="19">
        <v>5.81</v>
      </c>
      <c r="H224" s="14">
        <f t="shared" si="24"/>
        <v>8554000</v>
      </c>
      <c r="I224" s="14">
        <f t="shared" si="25"/>
        <v>1768520.0000000002</v>
      </c>
      <c r="J224" s="14">
        <f t="shared" si="26"/>
        <v>3349320.0000000005</v>
      </c>
      <c r="K224" s="14">
        <f t="shared" si="27"/>
        <v>4495400</v>
      </c>
      <c r="L224" s="14">
        <f t="shared" si="28"/>
        <v>1051610</v>
      </c>
      <c r="M224" s="17">
        <f t="shared" si="29"/>
        <v>11374130</v>
      </c>
      <c r="N224" s="17">
        <f t="shared" si="30"/>
        <v>12954930</v>
      </c>
      <c r="O224" s="17">
        <f t="shared" si="31"/>
        <v>14101010</v>
      </c>
    </row>
    <row r="225" spans="2:15" ht="19.5" thickBot="1" x14ac:dyDescent="0.3">
      <c r="B225" s="1">
        <v>219</v>
      </c>
      <c r="C225" s="5" t="s">
        <v>418</v>
      </c>
      <c r="D225" s="8" t="s">
        <v>419</v>
      </c>
      <c r="E225" s="19">
        <v>35</v>
      </c>
      <c r="F225" s="19">
        <v>7.41</v>
      </c>
      <c r="G225" s="19">
        <v>5.81</v>
      </c>
      <c r="H225" s="14">
        <f t="shared" si="24"/>
        <v>11515000</v>
      </c>
      <c r="I225" s="14">
        <f t="shared" si="25"/>
        <v>1326390</v>
      </c>
      <c r="J225" s="14">
        <f t="shared" si="26"/>
        <v>2511990</v>
      </c>
      <c r="K225" s="14">
        <f t="shared" si="27"/>
        <v>3371550</v>
      </c>
      <c r="L225" s="14">
        <f t="shared" si="28"/>
        <v>1051610</v>
      </c>
      <c r="M225" s="17">
        <f t="shared" si="29"/>
        <v>13893000</v>
      </c>
      <c r="N225" s="17">
        <f t="shared" si="30"/>
        <v>15078600</v>
      </c>
      <c r="O225" s="17">
        <f t="shared" si="31"/>
        <v>15938160</v>
      </c>
    </row>
    <row r="226" spans="2:15" ht="19.5" thickBot="1" x14ac:dyDescent="0.3">
      <c r="B226" s="1">
        <v>220</v>
      </c>
      <c r="C226" s="5" t="s">
        <v>420</v>
      </c>
      <c r="D226" s="8" t="s">
        <v>421</v>
      </c>
      <c r="E226" s="19">
        <v>34</v>
      </c>
      <c r="F226" s="19">
        <v>14.83</v>
      </c>
      <c r="G226" s="19">
        <v>5.81</v>
      </c>
      <c r="H226" s="14">
        <f t="shared" si="24"/>
        <v>11186000</v>
      </c>
      <c r="I226" s="14">
        <f t="shared" si="25"/>
        <v>2654570</v>
      </c>
      <c r="J226" s="14">
        <f t="shared" si="26"/>
        <v>5027370</v>
      </c>
      <c r="K226" s="14">
        <f t="shared" si="27"/>
        <v>6747650</v>
      </c>
      <c r="L226" s="14">
        <f t="shared" si="28"/>
        <v>1051610</v>
      </c>
      <c r="M226" s="17">
        <f t="shared" si="29"/>
        <v>14892180</v>
      </c>
      <c r="N226" s="17">
        <f t="shared" si="30"/>
        <v>17264980</v>
      </c>
      <c r="O226" s="17">
        <f t="shared" si="31"/>
        <v>18985260</v>
      </c>
    </row>
    <row r="227" spans="2:15" ht="19.5" thickBot="1" x14ac:dyDescent="0.3">
      <c r="B227" s="1">
        <v>221</v>
      </c>
      <c r="C227" s="5" t="s">
        <v>422</v>
      </c>
      <c r="D227" s="8" t="s">
        <v>423</v>
      </c>
      <c r="E227" s="19">
        <v>33</v>
      </c>
      <c r="F227" s="19">
        <v>13.59</v>
      </c>
      <c r="G227" s="19">
        <v>5.81</v>
      </c>
      <c r="H227" s="14">
        <f t="shared" si="24"/>
        <v>10857000</v>
      </c>
      <c r="I227" s="14">
        <f t="shared" si="25"/>
        <v>2432610</v>
      </c>
      <c r="J227" s="14">
        <f t="shared" si="26"/>
        <v>4607010</v>
      </c>
      <c r="K227" s="14">
        <f t="shared" si="27"/>
        <v>6183450</v>
      </c>
      <c r="L227" s="14">
        <f t="shared" si="28"/>
        <v>1051610</v>
      </c>
      <c r="M227" s="17">
        <f t="shared" si="29"/>
        <v>14341220</v>
      </c>
      <c r="N227" s="17">
        <f t="shared" si="30"/>
        <v>16515620</v>
      </c>
      <c r="O227" s="17">
        <f t="shared" si="31"/>
        <v>18092060</v>
      </c>
    </row>
    <row r="228" spans="2:15" ht="19.5" thickBot="1" x14ac:dyDescent="0.3">
      <c r="B228" s="1">
        <v>222</v>
      </c>
      <c r="C228" s="5" t="s">
        <v>424</v>
      </c>
      <c r="D228" s="8" t="s">
        <v>425</v>
      </c>
      <c r="E228" s="19">
        <v>37</v>
      </c>
      <c r="F228" s="19">
        <v>15.75</v>
      </c>
      <c r="G228" s="19">
        <v>5.81</v>
      </c>
      <c r="H228" s="14">
        <f t="shared" si="24"/>
        <v>12173000</v>
      </c>
      <c r="I228" s="14">
        <f t="shared" si="25"/>
        <v>2819250</v>
      </c>
      <c r="J228" s="14">
        <f t="shared" si="26"/>
        <v>5339250</v>
      </c>
      <c r="K228" s="14">
        <f t="shared" si="27"/>
        <v>7166250</v>
      </c>
      <c r="L228" s="14">
        <f t="shared" si="28"/>
        <v>1051610</v>
      </c>
      <c r="M228" s="17">
        <f t="shared" si="29"/>
        <v>16043860</v>
      </c>
      <c r="N228" s="17">
        <f t="shared" si="30"/>
        <v>18563860</v>
      </c>
      <c r="O228" s="17">
        <f t="shared" si="31"/>
        <v>20390860</v>
      </c>
    </row>
    <row r="229" spans="2:15" ht="19.5" thickBot="1" x14ac:dyDescent="0.3">
      <c r="B229" s="1">
        <v>223</v>
      </c>
      <c r="C229" s="5" t="s">
        <v>426</v>
      </c>
      <c r="D229" s="8" t="s">
        <v>427</v>
      </c>
      <c r="E229" s="19">
        <v>109</v>
      </c>
      <c r="F229" s="19">
        <v>46.95</v>
      </c>
      <c r="G229" s="19">
        <v>5.81</v>
      </c>
      <c r="H229" s="14">
        <f t="shared" si="24"/>
        <v>35861000</v>
      </c>
      <c r="I229" s="14">
        <f t="shared" si="25"/>
        <v>8404050</v>
      </c>
      <c r="J229" s="14">
        <f t="shared" si="26"/>
        <v>15916050.000000002</v>
      </c>
      <c r="K229" s="14">
        <f t="shared" si="27"/>
        <v>21362250</v>
      </c>
      <c r="L229" s="14">
        <f t="shared" si="28"/>
        <v>1051610</v>
      </c>
      <c r="M229" s="17">
        <f t="shared" si="29"/>
        <v>45316660</v>
      </c>
      <c r="N229" s="17">
        <f t="shared" si="30"/>
        <v>52828660</v>
      </c>
      <c r="O229" s="17">
        <f t="shared" si="31"/>
        <v>58274860</v>
      </c>
    </row>
    <row r="230" spans="2:15" ht="19.5" thickBot="1" x14ac:dyDescent="0.3">
      <c r="B230" s="1">
        <v>224</v>
      </c>
      <c r="C230" s="5" t="s">
        <v>428</v>
      </c>
      <c r="D230" s="8" t="s">
        <v>429</v>
      </c>
      <c r="E230" s="19">
        <v>91</v>
      </c>
      <c r="F230" s="19">
        <v>22.24</v>
      </c>
      <c r="G230" s="19">
        <v>5.81</v>
      </c>
      <c r="H230" s="14">
        <f t="shared" si="24"/>
        <v>29939000</v>
      </c>
      <c r="I230" s="14">
        <f t="shared" si="25"/>
        <v>3980959.9999999995</v>
      </c>
      <c r="J230" s="14">
        <f t="shared" si="26"/>
        <v>7539359.9999999991</v>
      </c>
      <c r="K230" s="14">
        <f t="shared" si="27"/>
        <v>10119200</v>
      </c>
      <c r="L230" s="14">
        <f t="shared" si="28"/>
        <v>1051610</v>
      </c>
      <c r="M230" s="17">
        <f t="shared" si="29"/>
        <v>34971570</v>
      </c>
      <c r="N230" s="17">
        <f t="shared" si="30"/>
        <v>38529970</v>
      </c>
      <c r="O230" s="17">
        <f t="shared" si="31"/>
        <v>41109810</v>
      </c>
    </row>
    <row r="231" spans="2:15" ht="19.5" thickBot="1" x14ac:dyDescent="0.3">
      <c r="B231" s="1">
        <v>225</v>
      </c>
      <c r="C231" s="5" t="s">
        <v>430</v>
      </c>
      <c r="D231" s="8" t="s">
        <v>431</v>
      </c>
      <c r="E231" s="19">
        <v>95</v>
      </c>
      <c r="F231" s="19">
        <v>30.89</v>
      </c>
      <c r="G231" s="19">
        <v>5.81</v>
      </c>
      <c r="H231" s="14">
        <f t="shared" si="24"/>
        <v>31255000</v>
      </c>
      <c r="I231" s="14">
        <f t="shared" si="25"/>
        <v>5529310</v>
      </c>
      <c r="J231" s="14">
        <f t="shared" si="26"/>
        <v>10471710</v>
      </c>
      <c r="K231" s="14">
        <f t="shared" si="27"/>
        <v>14054950</v>
      </c>
      <c r="L231" s="14">
        <f t="shared" si="28"/>
        <v>1051610</v>
      </c>
      <c r="M231" s="17">
        <f t="shared" si="29"/>
        <v>37835920</v>
      </c>
      <c r="N231" s="17">
        <f t="shared" si="30"/>
        <v>42778320</v>
      </c>
      <c r="O231" s="17">
        <f t="shared" si="31"/>
        <v>46361560</v>
      </c>
    </row>
    <row r="232" spans="2:15" ht="19.5" thickBot="1" x14ac:dyDescent="0.3">
      <c r="B232" s="1">
        <v>226</v>
      </c>
      <c r="C232" s="5" t="s">
        <v>391</v>
      </c>
      <c r="D232" s="8" t="s">
        <v>392</v>
      </c>
      <c r="E232" s="19">
        <v>11.9</v>
      </c>
      <c r="F232" s="19">
        <v>4.63</v>
      </c>
      <c r="G232" s="19">
        <v>5.81</v>
      </c>
      <c r="H232" s="14">
        <f t="shared" si="24"/>
        <v>3915100</v>
      </c>
      <c r="I232" s="14">
        <f t="shared" si="25"/>
        <v>828770</v>
      </c>
      <c r="J232" s="14">
        <f t="shared" si="26"/>
        <v>1569570</v>
      </c>
      <c r="K232" s="14">
        <f t="shared" si="27"/>
        <v>2106650</v>
      </c>
      <c r="L232" s="14">
        <f t="shared" si="28"/>
        <v>1051610</v>
      </c>
      <c r="M232" s="17">
        <f t="shared" si="29"/>
        <v>5795480</v>
      </c>
      <c r="N232" s="17">
        <f t="shared" si="30"/>
        <v>6536280</v>
      </c>
      <c r="O232" s="17">
        <f t="shared" si="31"/>
        <v>7073360</v>
      </c>
    </row>
    <row r="233" spans="2:15" ht="19.5" thickBot="1" x14ac:dyDescent="0.3">
      <c r="B233" s="1">
        <v>227</v>
      </c>
      <c r="C233" s="5" t="s">
        <v>393</v>
      </c>
      <c r="D233" s="8" t="s">
        <v>394</v>
      </c>
      <c r="E233" s="19">
        <v>14.3</v>
      </c>
      <c r="F233" s="19">
        <v>4.9400000000000004</v>
      </c>
      <c r="G233" s="19">
        <v>5.81</v>
      </c>
      <c r="H233" s="14">
        <f t="shared" si="24"/>
        <v>4704700</v>
      </c>
      <c r="I233" s="14">
        <f t="shared" si="25"/>
        <v>884260.00000000012</v>
      </c>
      <c r="J233" s="14">
        <f t="shared" si="26"/>
        <v>1674660.0000000002</v>
      </c>
      <c r="K233" s="14">
        <f t="shared" si="27"/>
        <v>2247700</v>
      </c>
      <c r="L233" s="14">
        <f t="shared" si="28"/>
        <v>1051610</v>
      </c>
      <c r="M233" s="17">
        <f t="shared" si="29"/>
        <v>6640570</v>
      </c>
      <c r="N233" s="17">
        <f t="shared" si="30"/>
        <v>7430970</v>
      </c>
      <c r="O233" s="17">
        <f t="shared" si="31"/>
        <v>8004010</v>
      </c>
    </row>
    <row r="234" spans="2:15" ht="19.5" thickBot="1" x14ac:dyDescent="0.3">
      <c r="B234" s="1">
        <v>228</v>
      </c>
      <c r="C234" s="5" t="s">
        <v>432</v>
      </c>
      <c r="D234" s="8" t="s">
        <v>433</v>
      </c>
      <c r="E234" s="19">
        <v>3.6</v>
      </c>
      <c r="F234" s="19">
        <v>1.85</v>
      </c>
      <c r="G234" s="19">
        <v>5.81</v>
      </c>
      <c r="H234" s="14">
        <f t="shared" si="24"/>
        <v>1184400</v>
      </c>
      <c r="I234" s="14">
        <f t="shared" si="25"/>
        <v>331150</v>
      </c>
      <c r="J234" s="14">
        <f t="shared" si="26"/>
        <v>627150</v>
      </c>
      <c r="K234" s="14">
        <f t="shared" si="27"/>
        <v>841750</v>
      </c>
      <c r="L234" s="14">
        <f t="shared" si="28"/>
        <v>1051610</v>
      </c>
      <c r="M234" s="17">
        <f t="shared" si="29"/>
        <v>2567160</v>
      </c>
      <c r="N234" s="17">
        <f t="shared" si="30"/>
        <v>2863160</v>
      </c>
      <c r="O234" s="17">
        <f t="shared" si="31"/>
        <v>3077760</v>
      </c>
    </row>
    <row r="235" spans="2:15" ht="19.5" thickBot="1" x14ac:dyDescent="0.3">
      <c r="B235" s="1">
        <v>229</v>
      </c>
      <c r="C235" s="29" t="s">
        <v>434</v>
      </c>
      <c r="D235" s="30" t="s">
        <v>486</v>
      </c>
      <c r="E235" s="19">
        <v>2.7</v>
      </c>
      <c r="F235" s="19">
        <v>1.1599999999999999</v>
      </c>
      <c r="G235" s="19">
        <v>2.42</v>
      </c>
      <c r="H235" s="31">
        <f t="shared" si="24"/>
        <v>888300.00000000012</v>
      </c>
      <c r="I235" s="31">
        <f t="shared" si="25"/>
        <v>207640</v>
      </c>
      <c r="J235" s="31">
        <f t="shared" si="26"/>
        <v>393240</v>
      </c>
      <c r="K235" s="31">
        <f t="shared" si="27"/>
        <v>527800</v>
      </c>
      <c r="L235" s="31">
        <f t="shared" si="28"/>
        <v>438020</v>
      </c>
      <c r="M235" s="17">
        <f t="shared" si="29"/>
        <v>1533960</v>
      </c>
      <c r="N235" s="17">
        <f t="shared" si="30"/>
        <v>1719560</v>
      </c>
      <c r="O235" s="17">
        <f t="shared" si="31"/>
        <v>1854120</v>
      </c>
    </row>
    <row r="236" spans="2:15" ht="19.5" thickBot="1" x14ac:dyDescent="0.3">
      <c r="B236" s="1">
        <v>230</v>
      </c>
      <c r="C236" s="5" t="s">
        <v>395</v>
      </c>
      <c r="D236" s="8" t="s">
        <v>435</v>
      </c>
      <c r="E236" s="19">
        <v>8.4</v>
      </c>
      <c r="F236" s="19">
        <v>5.56</v>
      </c>
      <c r="G236" s="19">
        <v>2.42</v>
      </c>
      <c r="H236" s="14">
        <f t="shared" si="24"/>
        <v>2763600</v>
      </c>
      <c r="I236" s="14">
        <f t="shared" si="25"/>
        <v>995239.99999999988</v>
      </c>
      <c r="J236" s="14">
        <f t="shared" si="26"/>
        <v>1884839.9999999998</v>
      </c>
      <c r="K236" s="14">
        <f t="shared" si="27"/>
        <v>2529800</v>
      </c>
      <c r="L236" s="14">
        <f t="shared" si="28"/>
        <v>438020</v>
      </c>
      <c r="M236" s="17">
        <f t="shared" si="29"/>
        <v>4196860</v>
      </c>
      <c r="N236" s="17">
        <f t="shared" si="30"/>
        <v>5086460</v>
      </c>
      <c r="O236" s="17">
        <f t="shared" si="31"/>
        <v>5731420</v>
      </c>
    </row>
    <row r="237" spans="2:15" ht="19.5" thickBot="1" x14ac:dyDescent="0.3">
      <c r="B237" s="1">
        <v>231</v>
      </c>
      <c r="C237" s="29" t="s">
        <v>436</v>
      </c>
      <c r="D237" s="30" t="s">
        <v>487</v>
      </c>
      <c r="E237" s="19">
        <v>3.25</v>
      </c>
      <c r="F237" s="19">
        <v>4.63</v>
      </c>
      <c r="G237" s="19">
        <v>2.42</v>
      </c>
      <c r="H237" s="31">
        <f t="shared" si="24"/>
        <v>1069250</v>
      </c>
      <c r="I237" s="31">
        <f t="shared" si="25"/>
        <v>828770</v>
      </c>
      <c r="J237" s="31">
        <f t="shared" si="26"/>
        <v>1569570</v>
      </c>
      <c r="K237" s="31">
        <f t="shared" si="27"/>
        <v>2106650</v>
      </c>
      <c r="L237" s="31">
        <f t="shared" si="28"/>
        <v>438020</v>
      </c>
      <c r="M237" s="17">
        <f t="shared" si="29"/>
        <v>2336040</v>
      </c>
      <c r="N237" s="17">
        <f t="shared" si="30"/>
        <v>3076840</v>
      </c>
      <c r="O237" s="17">
        <f t="shared" si="31"/>
        <v>3613920</v>
      </c>
    </row>
    <row r="238" spans="2:15" ht="19.5" thickBot="1" x14ac:dyDescent="0.3">
      <c r="B238" s="1">
        <v>232</v>
      </c>
      <c r="C238" s="5" t="s">
        <v>396</v>
      </c>
      <c r="D238" s="8" t="s">
        <v>397</v>
      </c>
      <c r="E238" s="19">
        <v>3.25</v>
      </c>
      <c r="F238" s="19">
        <v>2.78</v>
      </c>
      <c r="G238" s="19">
        <v>2.42</v>
      </c>
      <c r="H238" s="14">
        <f t="shared" si="24"/>
        <v>1069250</v>
      </c>
      <c r="I238" s="14">
        <f t="shared" si="25"/>
        <v>497619.99999999994</v>
      </c>
      <c r="J238" s="14">
        <f t="shared" si="26"/>
        <v>942419.99999999988</v>
      </c>
      <c r="K238" s="14">
        <f t="shared" si="27"/>
        <v>1264900</v>
      </c>
      <c r="L238" s="14">
        <f t="shared" si="28"/>
        <v>438020</v>
      </c>
      <c r="M238" s="17">
        <f t="shared" si="29"/>
        <v>2004890</v>
      </c>
      <c r="N238" s="17">
        <f t="shared" si="30"/>
        <v>2449690</v>
      </c>
      <c r="O238" s="17">
        <f t="shared" si="31"/>
        <v>2772170</v>
      </c>
    </row>
    <row r="239" spans="2:15" ht="19.5" thickBot="1" x14ac:dyDescent="0.3">
      <c r="B239" s="1">
        <v>233</v>
      </c>
      <c r="C239" s="5" t="s">
        <v>437</v>
      </c>
      <c r="D239" s="8" t="s">
        <v>488</v>
      </c>
      <c r="E239" s="19">
        <v>5.0999999999999996</v>
      </c>
      <c r="F239" s="19">
        <v>4.32</v>
      </c>
      <c r="G239" s="19">
        <v>5.81</v>
      </c>
      <c r="H239" s="14">
        <f t="shared" si="24"/>
        <v>1677899.9999999998</v>
      </c>
      <c r="I239" s="14">
        <f t="shared" si="25"/>
        <v>773280</v>
      </c>
      <c r="J239" s="14">
        <f t="shared" si="26"/>
        <v>1464480</v>
      </c>
      <c r="K239" s="14">
        <f t="shared" si="27"/>
        <v>1965600.0000000002</v>
      </c>
      <c r="L239" s="14">
        <f t="shared" si="28"/>
        <v>1051610</v>
      </c>
      <c r="M239" s="17">
        <f t="shared" si="29"/>
        <v>3502790</v>
      </c>
      <c r="N239" s="17">
        <f t="shared" si="30"/>
        <v>4193990</v>
      </c>
      <c r="O239" s="17">
        <f t="shared" si="31"/>
        <v>4695110</v>
      </c>
    </row>
    <row r="240" spans="2:15" ht="19.5" thickBot="1" x14ac:dyDescent="0.3">
      <c r="B240" s="1">
        <v>234</v>
      </c>
      <c r="C240" s="5" t="s">
        <v>438</v>
      </c>
      <c r="D240" s="8" t="s">
        <v>439</v>
      </c>
      <c r="E240" s="19">
        <v>3.4</v>
      </c>
      <c r="F240" s="19">
        <v>2.4700000000000002</v>
      </c>
      <c r="G240" s="19">
        <v>5.81</v>
      </c>
      <c r="H240" s="14">
        <f t="shared" si="24"/>
        <v>1118600</v>
      </c>
      <c r="I240" s="14">
        <f t="shared" si="25"/>
        <v>442130.00000000006</v>
      </c>
      <c r="J240" s="14">
        <f t="shared" si="26"/>
        <v>837330.00000000012</v>
      </c>
      <c r="K240" s="14">
        <f t="shared" si="27"/>
        <v>1123850</v>
      </c>
      <c r="L240" s="14">
        <f t="shared" si="28"/>
        <v>1051610</v>
      </c>
      <c r="M240" s="17">
        <f t="shared" si="29"/>
        <v>2612340</v>
      </c>
      <c r="N240" s="17">
        <f t="shared" si="30"/>
        <v>3007540</v>
      </c>
      <c r="O240" s="17">
        <f t="shared" si="31"/>
        <v>3294060</v>
      </c>
    </row>
    <row r="241" spans="2:15" ht="19.5" thickBot="1" x14ac:dyDescent="0.3">
      <c r="B241" s="1">
        <v>235</v>
      </c>
      <c r="C241" s="5" t="s">
        <v>440</v>
      </c>
      <c r="D241" s="8" t="s">
        <v>441</v>
      </c>
      <c r="E241" s="19">
        <v>5</v>
      </c>
      <c r="F241" s="19">
        <v>2.4700000000000002</v>
      </c>
      <c r="G241" s="19">
        <v>5.81</v>
      </c>
      <c r="H241" s="14">
        <f t="shared" si="24"/>
        <v>1645000</v>
      </c>
      <c r="I241" s="14">
        <f t="shared" si="25"/>
        <v>442130.00000000006</v>
      </c>
      <c r="J241" s="14">
        <f t="shared" si="26"/>
        <v>837330.00000000012</v>
      </c>
      <c r="K241" s="14">
        <f t="shared" si="27"/>
        <v>1123850</v>
      </c>
      <c r="L241" s="14">
        <f t="shared" si="28"/>
        <v>1051610</v>
      </c>
      <c r="M241" s="17">
        <f t="shared" si="29"/>
        <v>3138740</v>
      </c>
      <c r="N241" s="17">
        <f t="shared" si="30"/>
        <v>3533940</v>
      </c>
      <c r="O241" s="17">
        <f t="shared" si="31"/>
        <v>3820460</v>
      </c>
    </row>
    <row r="242" spans="2:15" ht="19.5" thickBot="1" x14ac:dyDescent="0.3">
      <c r="B242" s="1">
        <v>236</v>
      </c>
      <c r="C242" s="5" t="s">
        <v>442</v>
      </c>
      <c r="D242" s="8" t="s">
        <v>443</v>
      </c>
      <c r="E242" s="19">
        <v>4</v>
      </c>
      <c r="F242" s="19">
        <v>2.4700000000000002</v>
      </c>
      <c r="G242" s="19">
        <v>5.81</v>
      </c>
      <c r="H242" s="14">
        <f t="shared" si="24"/>
        <v>1316000</v>
      </c>
      <c r="I242" s="14">
        <f t="shared" si="25"/>
        <v>442130.00000000006</v>
      </c>
      <c r="J242" s="14">
        <f t="shared" si="26"/>
        <v>837330.00000000012</v>
      </c>
      <c r="K242" s="14">
        <f t="shared" si="27"/>
        <v>1123850</v>
      </c>
      <c r="L242" s="14">
        <f t="shared" si="28"/>
        <v>1051610</v>
      </c>
      <c r="M242" s="17">
        <f t="shared" si="29"/>
        <v>2809740</v>
      </c>
      <c r="N242" s="17">
        <f t="shared" si="30"/>
        <v>3204940</v>
      </c>
      <c r="O242" s="17">
        <f t="shared" si="31"/>
        <v>3491460</v>
      </c>
    </row>
    <row r="243" spans="2:15" ht="32.25" thickBot="1" x14ac:dyDescent="0.3">
      <c r="B243" s="21">
        <v>237</v>
      </c>
      <c r="C243" s="25" t="s">
        <v>531</v>
      </c>
      <c r="D243" s="22" t="s">
        <v>489</v>
      </c>
      <c r="E243" s="19">
        <v>3</v>
      </c>
      <c r="F243" s="19">
        <v>2.73</v>
      </c>
      <c r="G243" s="19">
        <v>9.9700000000000006</v>
      </c>
      <c r="H243" s="14">
        <f t="shared" ref="H243:H273" si="32">E243*$E$1</f>
        <v>987000</v>
      </c>
      <c r="I243" s="14">
        <f t="shared" ref="I243:I273" si="33">F243*$E$2</f>
        <v>488670</v>
      </c>
      <c r="J243" s="14">
        <f t="shared" ref="J243:J273" si="34">F243*$E$3</f>
        <v>925470</v>
      </c>
      <c r="K243" s="14">
        <f t="shared" ref="K243:K273" si="35">F243*$E$4</f>
        <v>1242150</v>
      </c>
      <c r="L243" s="14">
        <f t="shared" ref="L243:L273" si="36">G243*$E$5</f>
        <v>1804570</v>
      </c>
      <c r="M243" s="17">
        <f t="shared" ref="M243:M273" si="37">H243+I243+L243</f>
        <v>3280240</v>
      </c>
      <c r="N243" s="17">
        <f t="shared" ref="N243:N273" si="38">H243+J243+L243</f>
        <v>3717040</v>
      </c>
      <c r="O243" s="17">
        <f t="shared" ref="O243:O273" si="39">H243+K243+L243</f>
        <v>4033720</v>
      </c>
    </row>
    <row r="244" spans="2:15" ht="48" thickBot="1" x14ac:dyDescent="0.3">
      <c r="B244" s="1">
        <v>238</v>
      </c>
      <c r="C244" s="32" t="s">
        <v>550</v>
      </c>
      <c r="D244" s="23" t="s">
        <v>490</v>
      </c>
      <c r="E244" s="19">
        <v>2.2000000000000002</v>
      </c>
      <c r="F244" s="19">
        <v>1.85</v>
      </c>
      <c r="G244" s="19">
        <v>2.37</v>
      </c>
      <c r="H244" s="14">
        <f t="shared" si="32"/>
        <v>723800.00000000012</v>
      </c>
      <c r="I244" s="14">
        <f t="shared" si="33"/>
        <v>331150</v>
      </c>
      <c r="J244" s="14">
        <f t="shared" si="34"/>
        <v>627150</v>
      </c>
      <c r="K244" s="14">
        <f t="shared" si="35"/>
        <v>841750</v>
      </c>
      <c r="L244" s="14">
        <f t="shared" si="36"/>
        <v>428970</v>
      </c>
      <c r="M244" s="17">
        <f t="shared" si="37"/>
        <v>1483920</v>
      </c>
      <c r="N244" s="17">
        <f t="shared" si="38"/>
        <v>1779920</v>
      </c>
      <c r="O244" s="17">
        <f t="shared" si="39"/>
        <v>1994520</v>
      </c>
    </row>
    <row r="245" spans="2:15" ht="32.25" thickBot="1" x14ac:dyDescent="0.3">
      <c r="B245" s="1">
        <v>239</v>
      </c>
      <c r="C245" s="32" t="s">
        <v>532</v>
      </c>
      <c r="D245" s="23" t="s">
        <v>491</v>
      </c>
      <c r="E245" s="19">
        <v>2.5</v>
      </c>
      <c r="F245" s="19">
        <v>1.85</v>
      </c>
      <c r="G245" s="19">
        <v>2.37</v>
      </c>
      <c r="H245" s="14">
        <f t="shared" si="32"/>
        <v>822500</v>
      </c>
      <c r="I245" s="14">
        <f t="shared" si="33"/>
        <v>331150</v>
      </c>
      <c r="J245" s="14">
        <f t="shared" si="34"/>
        <v>627150</v>
      </c>
      <c r="K245" s="14">
        <f t="shared" si="35"/>
        <v>841750</v>
      </c>
      <c r="L245" s="14">
        <f t="shared" si="36"/>
        <v>428970</v>
      </c>
      <c r="M245" s="17">
        <f t="shared" si="37"/>
        <v>1582620</v>
      </c>
      <c r="N245" s="17">
        <f t="shared" si="38"/>
        <v>1878620</v>
      </c>
      <c r="O245" s="17">
        <f t="shared" si="39"/>
        <v>2093220</v>
      </c>
    </row>
    <row r="246" spans="2:15" ht="19.5" thickBot="1" x14ac:dyDescent="0.3">
      <c r="B246" s="1">
        <v>240</v>
      </c>
      <c r="C246" s="32" t="s">
        <v>533</v>
      </c>
      <c r="D246" s="23" t="s">
        <v>492</v>
      </c>
      <c r="E246" s="19">
        <v>5</v>
      </c>
      <c r="F246" s="19">
        <v>7.5</v>
      </c>
      <c r="G246" s="19">
        <v>5.88</v>
      </c>
      <c r="H246" s="14">
        <f t="shared" si="32"/>
        <v>1645000</v>
      </c>
      <c r="I246" s="14">
        <f t="shared" si="33"/>
        <v>1342500</v>
      </c>
      <c r="J246" s="14">
        <f t="shared" si="34"/>
        <v>2542500</v>
      </c>
      <c r="K246" s="14">
        <f t="shared" si="35"/>
        <v>3412500</v>
      </c>
      <c r="L246" s="14">
        <f t="shared" si="36"/>
        <v>1064280</v>
      </c>
      <c r="M246" s="17">
        <f t="shared" si="37"/>
        <v>4051780</v>
      </c>
      <c r="N246" s="17">
        <f t="shared" si="38"/>
        <v>5251780</v>
      </c>
      <c r="O246" s="17">
        <f t="shared" si="39"/>
        <v>6121780</v>
      </c>
    </row>
    <row r="247" spans="2:15" ht="19.5" thickBot="1" x14ac:dyDescent="0.3">
      <c r="B247" s="1">
        <v>241</v>
      </c>
      <c r="C247" s="32" t="s">
        <v>534</v>
      </c>
      <c r="D247" s="23" t="s">
        <v>493</v>
      </c>
      <c r="E247" s="19">
        <v>8.5</v>
      </c>
      <c r="F247" s="19">
        <v>7.5</v>
      </c>
      <c r="G247" s="19">
        <v>5.88</v>
      </c>
      <c r="H247" s="14">
        <f t="shared" si="32"/>
        <v>2796500</v>
      </c>
      <c r="I247" s="14">
        <f t="shared" si="33"/>
        <v>1342500</v>
      </c>
      <c r="J247" s="14">
        <f t="shared" si="34"/>
        <v>2542500</v>
      </c>
      <c r="K247" s="14">
        <f t="shared" si="35"/>
        <v>3412500</v>
      </c>
      <c r="L247" s="14">
        <f t="shared" si="36"/>
        <v>1064280</v>
      </c>
      <c r="M247" s="17">
        <f t="shared" si="37"/>
        <v>5203280</v>
      </c>
      <c r="N247" s="17">
        <f t="shared" si="38"/>
        <v>6403280</v>
      </c>
      <c r="O247" s="17">
        <f t="shared" si="39"/>
        <v>7273280</v>
      </c>
    </row>
    <row r="248" spans="2:15" ht="19.5" thickBot="1" x14ac:dyDescent="0.3">
      <c r="B248" s="1">
        <v>242</v>
      </c>
      <c r="C248" s="32" t="s">
        <v>535</v>
      </c>
      <c r="D248" s="23" t="s">
        <v>494</v>
      </c>
      <c r="E248" s="19">
        <v>10</v>
      </c>
      <c r="F248" s="19">
        <v>7.5</v>
      </c>
      <c r="G248" s="19">
        <v>5.88</v>
      </c>
      <c r="H248" s="14">
        <f t="shared" si="32"/>
        <v>3290000</v>
      </c>
      <c r="I248" s="14">
        <f t="shared" si="33"/>
        <v>1342500</v>
      </c>
      <c r="J248" s="14">
        <f t="shared" si="34"/>
        <v>2542500</v>
      </c>
      <c r="K248" s="14">
        <f t="shared" si="35"/>
        <v>3412500</v>
      </c>
      <c r="L248" s="14">
        <f t="shared" si="36"/>
        <v>1064280</v>
      </c>
      <c r="M248" s="17">
        <f t="shared" si="37"/>
        <v>5696780</v>
      </c>
      <c r="N248" s="17">
        <f t="shared" si="38"/>
        <v>6896780</v>
      </c>
      <c r="O248" s="17">
        <f t="shared" si="39"/>
        <v>7766780</v>
      </c>
    </row>
    <row r="249" spans="2:15" ht="19.5" thickBot="1" x14ac:dyDescent="0.3">
      <c r="B249" s="1">
        <v>243</v>
      </c>
      <c r="C249" s="32" t="s">
        <v>536</v>
      </c>
      <c r="D249" s="23" t="s">
        <v>495</v>
      </c>
      <c r="E249" s="19">
        <v>14.1</v>
      </c>
      <c r="F249" s="19">
        <v>7.5</v>
      </c>
      <c r="G249" s="19">
        <v>5.88</v>
      </c>
      <c r="H249" s="14">
        <f t="shared" si="32"/>
        <v>4638900</v>
      </c>
      <c r="I249" s="14">
        <f t="shared" si="33"/>
        <v>1342500</v>
      </c>
      <c r="J249" s="14">
        <f t="shared" si="34"/>
        <v>2542500</v>
      </c>
      <c r="K249" s="14">
        <f t="shared" si="35"/>
        <v>3412500</v>
      </c>
      <c r="L249" s="14">
        <f t="shared" si="36"/>
        <v>1064280</v>
      </c>
      <c r="M249" s="17">
        <f t="shared" si="37"/>
        <v>7045680</v>
      </c>
      <c r="N249" s="17">
        <f t="shared" si="38"/>
        <v>8245680</v>
      </c>
      <c r="O249" s="17">
        <f t="shared" si="39"/>
        <v>9115680</v>
      </c>
    </row>
    <row r="250" spans="2:15" ht="32.25" thickBot="1" x14ac:dyDescent="0.3">
      <c r="B250" s="1">
        <v>244</v>
      </c>
      <c r="C250" s="32" t="s">
        <v>537</v>
      </c>
      <c r="D250" s="23" t="s">
        <v>496</v>
      </c>
      <c r="E250" s="19">
        <v>7.1</v>
      </c>
      <c r="F250" s="19">
        <v>4.82</v>
      </c>
      <c r="G250" s="19">
        <v>5.81</v>
      </c>
      <c r="H250" s="14">
        <f t="shared" si="32"/>
        <v>2335900</v>
      </c>
      <c r="I250" s="14">
        <f t="shared" si="33"/>
        <v>862780</v>
      </c>
      <c r="J250" s="14">
        <f t="shared" si="34"/>
        <v>1633980</v>
      </c>
      <c r="K250" s="14">
        <f t="shared" si="35"/>
        <v>2193100</v>
      </c>
      <c r="L250" s="14">
        <f t="shared" si="36"/>
        <v>1051610</v>
      </c>
      <c r="M250" s="17">
        <f t="shared" si="37"/>
        <v>4250290</v>
      </c>
      <c r="N250" s="17">
        <f t="shared" si="38"/>
        <v>5021490</v>
      </c>
      <c r="O250" s="17">
        <f t="shared" si="39"/>
        <v>5580610</v>
      </c>
    </row>
    <row r="251" spans="2:15" ht="19.5" thickBot="1" x14ac:dyDescent="0.3">
      <c r="B251" s="1">
        <v>245</v>
      </c>
      <c r="C251" s="32" t="s">
        <v>538</v>
      </c>
      <c r="D251" s="23" t="s">
        <v>497</v>
      </c>
      <c r="E251" s="19">
        <v>8</v>
      </c>
      <c r="F251" s="19">
        <v>4.82</v>
      </c>
      <c r="G251" s="19">
        <v>5.81</v>
      </c>
      <c r="H251" s="14">
        <f t="shared" si="32"/>
        <v>2632000</v>
      </c>
      <c r="I251" s="14">
        <f t="shared" si="33"/>
        <v>862780</v>
      </c>
      <c r="J251" s="14">
        <f t="shared" si="34"/>
        <v>1633980</v>
      </c>
      <c r="K251" s="14">
        <f t="shared" si="35"/>
        <v>2193100</v>
      </c>
      <c r="L251" s="14">
        <f t="shared" si="36"/>
        <v>1051610</v>
      </c>
      <c r="M251" s="17">
        <f t="shared" si="37"/>
        <v>4546390</v>
      </c>
      <c r="N251" s="17">
        <f t="shared" si="38"/>
        <v>5317590</v>
      </c>
      <c r="O251" s="17">
        <f t="shared" si="39"/>
        <v>5876710</v>
      </c>
    </row>
    <row r="252" spans="2:15" ht="32.25" thickBot="1" x14ac:dyDescent="0.3">
      <c r="B252" s="1">
        <v>246</v>
      </c>
      <c r="C252" s="32" t="s">
        <v>539</v>
      </c>
      <c r="D252" s="23" t="s">
        <v>498</v>
      </c>
      <c r="E252" s="19">
        <v>3.4</v>
      </c>
      <c r="F252" s="19">
        <v>4.82</v>
      </c>
      <c r="G252" s="19">
        <v>5.81</v>
      </c>
      <c r="H252" s="14">
        <f t="shared" si="32"/>
        <v>1118600</v>
      </c>
      <c r="I252" s="14">
        <f t="shared" si="33"/>
        <v>862780</v>
      </c>
      <c r="J252" s="14">
        <f t="shared" si="34"/>
        <v>1633980</v>
      </c>
      <c r="K252" s="14">
        <f t="shared" si="35"/>
        <v>2193100</v>
      </c>
      <c r="L252" s="14">
        <f t="shared" si="36"/>
        <v>1051610</v>
      </c>
      <c r="M252" s="17">
        <f t="shared" si="37"/>
        <v>3032990</v>
      </c>
      <c r="N252" s="17">
        <f t="shared" si="38"/>
        <v>3804190</v>
      </c>
      <c r="O252" s="17">
        <f t="shared" si="39"/>
        <v>4363310</v>
      </c>
    </row>
    <row r="253" spans="2:15" ht="19.5" thickBot="1" x14ac:dyDescent="0.3">
      <c r="B253" s="1">
        <v>247</v>
      </c>
      <c r="C253" s="32" t="s">
        <v>540</v>
      </c>
      <c r="D253" s="24" t="s">
        <v>499</v>
      </c>
      <c r="E253" s="19">
        <v>0.8</v>
      </c>
      <c r="F253" s="19">
        <v>1.54</v>
      </c>
      <c r="G253" s="19">
        <v>1.1000000000000001</v>
      </c>
      <c r="H253" s="14">
        <f t="shared" si="32"/>
        <v>263200</v>
      </c>
      <c r="I253" s="14">
        <f t="shared" si="33"/>
        <v>275660</v>
      </c>
      <c r="J253" s="14">
        <f t="shared" si="34"/>
        <v>522060</v>
      </c>
      <c r="K253" s="14">
        <f t="shared" si="35"/>
        <v>700700</v>
      </c>
      <c r="L253" s="14">
        <f t="shared" si="36"/>
        <v>199100.00000000003</v>
      </c>
      <c r="M253" s="17">
        <f t="shared" si="37"/>
        <v>737960</v>
      </c>
      <c r="N253" s="17">
        <f t="shared" si="38"/>
        <v>984360</v>
      </c>
      <c r="O253" s="17">
        <f t="shared" si="39"/>
        <v>1163000</v>
      </c>
    </row>
    <row r="254" spans="2:15" ht="19.5" thickBot="1" x14ac:dyDescent="0.3">
      <c r="B254" s="1">
        <v>248</v>
      </c>
      <c r="C254" s="32" t="s">
        <v>541</v>
      </c>
      <c r="D254" s="24" t="s">
        <v>500</v>
      </c>
      <c r="E254" s="19">
        <v>1.25</v>
      </c>
      <c r="F254" s="19">
        <v>4.82</v>
      </c>
      <c r="G254" s="19">
        <v>2.2200000000000002</v>
      </c>
      <c r="H254" s="14">
        <f t="shared" si="32"/>
        <v>411250</v>
      </c>
      <c r="I254" s="14">
        <f t="shared" si="33"/>
        <v>862780</v>
      </c>
      <c r="J254" s="14">
        <f t="shared" si="34"/>
        <v>1633980</v>
      </c>
      <c r="K254" s="14">
        <f t="shared" si="35"/>
        <v>2193100</v>
      </c>
      <c r="L254" s="14">
        <f t="shared" si="36"/>
        <v>401820.00000000006</v>
      </c>
      <c r="M254" s="17">
        <f t="shared" si="37"/>
        <v>1675850</v>
      </c>
      <c r="N254" s="17">
        <f t="shared" si="38"/>
        <v>2447050</v>
      </c>
      <c r="O254" s="17">
        <f t="shared" si="39"/>
        <v>3006170</v>
      </c>
    </row>
    <row r="255" spans="2:15" ht="63.75" thickBot="1" x14ac:dyDescent="0.3">
      <c r="B255" s="1">
        <v>249</v>
      </c>
      <c r="C255" s="32" t="s">
        <v>542</v>
      </c>
      <c r="D255" s="24" t="s">
        <v>501</v>
      </c>
      <c r="E255" s="19">
        <v>16</v>
      </c>
      <c r="F255" s="19">
        <v>1.82</v>
      </c>
      <c r="G255" s="19">
        <v>7.37</v>
      </c>
      <c r="H255" s="14">
        <f t="shared" si="32"/>
        <v>5264000</v>
      </c>
      <c r="I255" s="14">
        <f t="shared" si="33"/>
        <v>325780</v>
      </c>
      <c r="J255" s="14">
        <f t="shared" si="34"/>
        <v>616980</v>
      </c>
      <c r="K255" s="14">
        <f t="shared" si="35"/>
        <v>828100</v>
      </c>
      <c r="L255" s="14">
        <f t="shared" si="36"/>
        <v>1333970</v>
      </c>
      <c r="M255" s="17">
        <f t="shared" si="37"/>
        <v>6923750</v>
      </c>
      <c r="N255" s="17">
        <f t="shared" si="38"/>
        <v>7214950</v>
      </c>
      <c r="O255" s="17">
        <f t="shared" si="39"/>
        <v>7426070</v>
      </c>
    </row>
    <row r="256" spans="2:15" ht="32.25" thickBot="1" x14ac:dyDescent="0.3">
      <c r="B256" s="1">
        <v>250</v>
      </c>
      <c r="C256" s="36" t="s">
        <v>543</v>
      </c>
      <c r="D256" s="24" t="s">
        <v>502</v>
      </c>
      <c r="E256" s="19">
        <v>17</v>
      </c>
      <c r="F256" s="19">
        <v>4.82</v>
      </c>
      <c r="G256" s="19">
        <v>2.2200000000000002</v>
      </c>
      <c r="H256" s="14">
        <f t="shared" si="32"/>
        <v>5593000</v>
      </c>
      <c r="I256" s="14">
        <f t="shared" si="33"/>
        <v>862780</v>
      </c>
      <c r="J256" s="14">
        <f t="shared" si="34"/>
        <v>1633980</v>
      </c>
      <c r="K256" s="14">
        <f t="shared" si="35"/>
        <v>2193100</v>
      </c>
      <c r="L256" s="14">
        <f t="shared" si="36"/>
        <v>401820.00000000006</v>
      </c>
      <c r="M256" s="17">
        <f t="shared" si="37"/>
        <v>6857600</v>
      </c>
      <c r="N256" s="17">
        <f t="shared" si="38"/>
        <v>7628800</v>
      </c>
      <c r="O256" s="17">
        <f t="shared" si="39"/>
        <v>8187920</v>
      </c>
    </row>
    <row r="257" spans="2:15" ht="32.25" thickBot="1" x14ac:dyDescent="0.3">
      <c r="B257" s="1">
        <v>251</v>
      </c>
      <c r="C257" s="36" t="s">
        <v>544</v>
      </c>
      <c r="D257" s="24" t="s">
        <v>503</v>
      </c>
      <c r="E257" s="19">
        <v>17.7</v>
      </c>
      <c r="F257" s="19">
        <v>4.82</v>
      </c>
      <c r="G257" s="19">
        <v>2.2200000000000002</v>
      </c>
      <c r="H257" s="14">
        <f t="shared" si="32"/>
        <v>5823300</v>
      </c>
      <c r="I257" s="14">
        <f t="shared" si="33"/>
        <v>862780</v>
      </c>
      <c r="J257" s="14">
        <f t="shared" si="34"/>
        <v>1633980</v>
      </c>
      <c r="K257" s="14">
        <f t="shared" si="35"/>
        <v>2193100</v>
      </c>
      <c r="L257" s="14">
        <f t="shared" si="36"/>
        <v>401820.00000000006</v>
      </c>
      <c r="M257" s="17">
        <f t="shared" si="37"/>
        <v>7087900</v>
      </c>
      <c r="N257" s="17">
        <f t="shared" si="38"/>
        <v>7859100</v>
      </c>
      <c r="O257" s="17">
        <f t="shared" si="39"/>
        <v>8418220</v>
      </c>
    </row>
    <row r="258" spans="2:15" ht="19.5" thickBot="1" x14ac:dyDescent="0.3">
      <c r="B258" s="1">
        <v>252</v>
      </c>
      <c r="C258" s="32" t="s">
        <v>545</v>
      </c>
      <c r="D258" s="24" t="s">
        <v>504</v>
      </c>
      <c r="E258" s="19">
        <v>17.8</v>
      </c>
      <c r="F258" s="19">
        <v>11</v>
      </c>
      <c r="G258" s="19">
        <v>7.4</v>
      </c>
      <c r="H258" s="14">
        <f t="shared" si="32"/>
        <v>5856200</v>
      </c>
      <c r="I258" s="14">
        <f t="shared" si="33"/>
        <v>1969000</v>
      </c>
      <c r="J258" s="14">
        <f t="shared" si="34"/>
        <v>3729000</v>
      </c>
      <c r="K258" s="14">
        <f t="shared" si="35"/>
        <v>5005000</v>
      </c>
      <c r="L258" s="14">
        <f t="shared" si="36"/>
        <v>1339400</v>
      </c>
      <c r="M258" s="17">
        <f t="shared" si="37"/>
        <v>9164600</v>
      </c>
      <c r="N258" s="17">
        <f t="shared" si="38"/>
        <v>10924600</v>
      </c>
      <c r="O258" s="17">
        <f t="shared" si="39"/>
        <v>12200600</v>
      </c>
    </row>
    <row r="259" spans="2:15" ht="19.5" thickBot="1" x14ac:dyDescent="0.3">
      <c r="B259" s="1">
        <v>253</v>
      </c>
      <c r="C259" s="32" t="s">
        <v>546</v>
      </c>
      <c r="D259" s="24" t="s">
        <v>505</v>
      </c>
      <c r="E259" s="19">
        <v>17.7</v>
      </c>
      <c r="F259" s="19">
        <v>12.2</v>
      </c>
      <c r="G259" s="19">
        <v>7.4</v>
      </c>
      <c r="H259" s="14">
        <f t="shared" si="32"/>
        <v>5823300</v>
      </c>
      <c r="I259" s="14">
        <f t="shared" si="33"/>
        <v>2183800</v>
      </c>
      <c r="J259" s="14">
        <f t="shared" si="34"/>
        <v>4135799.9999999995</v>
      </c>
      <c r="K259" s="14">
        <f t="shared" si="35"/>
        <v>5551000</v>
      </c>
      <c r="L259" s="14">
        <f t="shared" si="36"/>
        <v>1339400</v>
      </c>
      <c r="M259" s="17">
        <f t="shared" si="37"/>
        <v>9346500</v>
      </c>
      <c r="N259" s="17">
        <f t="shared" si="38"/>
        <v>11298500</v>
      </c>
      <c r="O259" s="17">
        <f t="shared" si="39"/>
        <v>12713700</v>
      </c>
    </row>
    <row r="260" spans="2:15" ht="19.5" thickBot="1" x14ac:dyDescent="0.3">
      <c r="B260" s="1">
        <v>254</v>
      </c>
      <c r="C260" s="37" t="s">
        <v>551</v>
      </c>
      <c r="D260" s="24" t="s">
        <v>506</v>
      </c>
      <c r="E260" s="19">
        <v>18.5</v>
      </c>
      <c r="F260" s="19">
        <v>11.64</v>
      </c>
      <c r="G260" s="19">
        <v>7.4</v>
      </c>
      <c r="H260" s="14">
        <f t="shared" si="32"/>
        <v>6086500</v>
      </c>
      <c r="I260" s="14">
        <f t="shared" si="33"/>
        <v>2083560</v>
      </c>
      <c r="J260" s="14">
        <f t="shared" si="34"/>
        <v>3945960</v>
      </c>
      <c r="K260" s="14">
        <f t="shared" si="35"/>
        <v>5296200</v>
      </c>
      <c r="L260" s="14">
        <f t="shared" si="36"/>
        <v>1339400</v>
      </c>
      <c r="M260" s="17">
        <f t="shared" si="37"/>
        <v>9509460</v>
      </c>
      <c r="N260" s="17">
        <f t="shared" si="38"/>
        <v>11371860</v>
      </c>
      <c r="O260" s="17">
        <f t="shared" si="39"/>
        <v>12722100</v>
      </c>
    </row>
    <row r="261" spans="2:15" ht="32.25" thickBot="1" x14ac:dyDescent="0.3">
      <c r="B261" s="33">
        <v>255</v>
      </c>
      <c r="C261" s="38" t="s">
        <v>552</v>
      </c>
      <c r="D261" s="34" t="s">
        <v>507</v>
      </c>
      <c r="E261" s="19">
        <v>5</v>
      </c>
      <c r="F261" s="19">
        <v>4.63</v>
      </c>
      <c r="G261" s="19">
        <v>19.75</v>
      </c>
      <c r="H261" s="14">
        <f t="shared" si="32"/>
        <v>1645000</v>
      </c>
      <c r="I261" s="14">
        <f t="shared" si="33"/>
        <v>828770</v>
      </c>
      <c r="J261" s="14">
        <f t="shared" si="34"/>
        <v>1569570</v>
      </c>
      <c r="K261" s="14">
        <f t="shared" si="35"/>
        <v>2106650</v>
      </c>
      <c r="L261" s="14">
        <f t="shared" si="36"/>
        <v>3574750</v>
      </c>
      <c r="M261" s="17">
        <f t="shared" si="37"/>
        <v>6048520</v>
      </c>
      <c r="N261" s="17">
        <f t="shared" si="38"/>
        <v>6789320</v>
      </c>
      <c r="O261" s="17">
        <f t="shared" si="39"/>
        <v>7326400</v>
      </c>
    </row>
    <row r="262" spans="2:15" ht="19.5" thickBot="1" x14ac:dyDescent="0.3">
      <c r="B262" s="33">
        <v>256</v>
      </c>
      <c r="C262" s="38" t="s">
        <v>553</v>
      </c>
      <c r="D262" s="35" t="s">
        <v>508</v>
      </c>
      <c r="E262" s="19">
        <v>3.5</v>
      </c>
      <c r="F262" s="19">
        <v>4.63</v>
      </c>
      <c r="G262" s="19">
        <v>0</v>
      </c>
      <c r="H262" s="14">
        <f t="shared" si="32"/>
        <v>1151500</v>
      </c>
      <c r="I262" s="14">
        <f t="shared" si="33"/>
        <v>828770</v>
      </c>
      <c r="J262" s="14">
        <f t="shared" si="34"/>
        <v>1569570</v>
      </c>
      <c r="K262" s="14">
        <f t="shared" si="35"/>
        <v>2106650</v>
      </c>
      <c r="L262" s="14">
        <f t="shared" si="36"/>
        <v>0</v>
      </c>
      <c r="M262" s="17">
        <f t="shared" si="37"/>
        <v>1980270</v>
      </c>
      <c r="N262" s="17">
        <f t="shared" si="38"/>
        <v>2721070</v>
      </c>
      <c r="O262" s="17">
        <f t="shared" si="39"/>
        <v>3258150</v>
      </c>
    </row>
    <row r="263" spans="2:15" ht="19.5" thickBot="1" x14ac:dyDescent="0.3">
      <c r="B263" s="33">
        <v>257</v>
      </c>
      <c r="C263" s="38" t="s">
        <v>509</v>
      </c>
      <c r="D263" s="34" t="s">
        <v>510</v>
      </c>
      <c r="E263" s="19">
        <v>1.8</v>
      </c>
      <c r="F263" s="19">
        <v>2.3199999999999998</v>
      </c>
      <c r="G263" s="19">
        <v>3.9</v>
      </c>
      <c r="H263" s="14">
        <f t="shared" si="32"/>
        <v>592200</v>
      </c>
      <c r="I263" s="14">
        <f t="shared" si="33"/>
        <v>415280</v>
      </c>
      <c r="J263" s="14">
        <f t="shared" si="34"/>
        <v>786480</v>
      </c>
      <c r="K263" s="14">
        <f t="shared" si="35"/>
        <v>1055600</v>
      </c>
      <c r="L263" s="14">
        <f t="shared" si="36"/>
        <v>705900</v>
      </c>
      <c r="M263" s="17">
        <f t="shared" si="37"/>
        <v>1713380</v>
      </c>
      <c r="N263" s="17">
        <f t="shared" si="38"/>
        <v>2084580</v>
      </c>
      <c r="O263" s="17">
        <f t="shared" si="39"/>
        <v>2353700</v>
      </c>
    </row>
    <row r="264" spans="2:15" ht="19.5" thickBot="1" x14ac:dyDescent="0.3">
      <c r="B264" s="1">
        <v>258</v>
      </c>
      <c r="C264" s="26" t="s">
        <v>511</v>
      </c>
      <c r="D264" s="24" t="s">
        <v>512</v>
      </c>
      <c r="E264" s="19">
        <v>1.5</v>
      </c>
      <c r="F264" s="19">
        <v>1.85</v>
      </c>
      <c r="G264" s="19">
        <v>1.7</v>
      </c>
      <c r="H264" s="14">
        <f t="shared" si="32"/>
        <v>493500</v>
      </c>
      <c r="I264" s="14">
        <f t="shared" si="33"/>
        <v>331150</v>
      </c>
      <c r="J264" s="14">
        <f t="shared" si="34"/>
        <v>627150</v>
      </c>
      <c r="K264" s="14">
        <f t="shared" si="35"/>
        <v>841750</v>
      </c>
      <c r="L264" s="14">
        <f t="shared" si="36"/>
        <v>307700</v>
      </c>
      <c r="M264" s="17">
        <f t="shared" si="37"/>
        <v>1132350</v>
      </c>
      <c r="N264" s="17">
        <f t="shared" si="38"/>
        <v>1428350</v>
      </c>
      <c r="O264" s="17">
        <f t="shared" si="39"/>
        <v>1642950</v>
      </c>
    </row>
    <row r="265" spans="2:15" ht="19.5" thickBot="1" x14ac:dyDescent="0.3">
      <c r="B265" s="1">
        <v>259</v>
      </c>
      <c r="C265" s="26" t="s">
        <v>513</v>
      </c>
      <c r="D265" s="24" t="s">
        <v>514</v>
      </c>
      <c r="E265" s="19">
        <v>3.2</v>
      </c>
      <c r="F265" s="19">
        <v>2.73</v>
      </c>
      <c r="G265" s="19">
        <v>5.7</v>
      </c>
      <c r="H265" s="14">
        <f t="shared" si="32"/>
        <v>1052800</v>
      </c>
      <c r="I265" s="14">
        <f t="shared" si="33"/>
        <v>488670</v>
      </c>
      <c r="J265" s="14">
        <f t="shared" si="34"/>
        <v>925470</v>
      </c>
      <c r="K265" s="14">
        <f t="shared" si="35"/>
        <v>1242150</v>
      </c>
      <c r="L265" s="14">
        <f t="shared" si="36"/>
        <v>1031700</v>
      </c>
      <c r="M265" s="17">
        <f t="shared" si="37"/>
        <v>2573170</v>
      </c>
      <c r="N265" s="17">
        <f t="shared" si="38"/>
        <v>3009970</v>
      </c>
      <c r="O265" s="17">
        <f t="shared" si="39"/>
        <v>3326650</v>
      </c>
    </row>
    <row r="266" spans="2:15" ht="32.25" thickBot="1" x14ac:dyDescent="0.3">
      <c r="B266" s="1">
        <v>260</v>
      </c>
      <c r="C266" s="26" t="s">
        <v>515</v>
      </c>
      <c r="D266" s="24" t="s">
        <v>516</v>
      </c>
      <c r="E266" s="19">
        <v>1.1000000000000001</v>
      </c>
      <c r="F266" s="19">
        <v>3.15</v>
      </c>
      <c r="G266" s="19">
        <v>5.7</v>
      </c>
      <c r="H266" s="14">
        <f t="shared" si="32"/>
        <v>361900.00000000006</v>
      </c>
      <c r="I266" s="14">
        <f t="shared" si="33"/>
        <v>563850</v>
      </c>
      <c r="J266" s="14">
        <f t="shared" si="34"/>
        <v>1067850</v>
      </c>
      <c r="K266" s="14">
        <f t="shared" si="35"/>
        <v>1433250</v>
      </c>
      <c r="L266" s="14">
        <f t="shared" si="36"/>
        <v>1031700</v>
      </c>
      <c r="M266" s="17">
        <f t="shared" si="37"/>
        <v>1957450</v>
      </c>
      <c r="N266" s="17">
        <f t="shared" si="38"/>
        <v>2461450</v>
      </c>
      <c r="O266" s="17">
        <f t="shared" si="39"/>
        <v>2826850</v>
      </c>
    </row>
    <row r="267" spans="2:15" ht="19.5" thickBot="1" x14ac:dyDescent="0.3">
      <c r="B267" s="1">
        <v>261</v>
      </c>
      <c r="C267" s="26" t="s">
        <v>517</v>
      </c>
      <c r="D267" s="24" t="s">
        <v>518</v>
      </c>
      <c r="E267" s="19">
        <v>5</v>
      </c>
      <c r="F267" s="19">
        <v>2.73</v>
      </c>
      <c r="G267" s="19">
        <v>8.3000000000000007</v>
      </c>
      <c r="H267" s="14">
        <f t="shared" si="32"/>
        <v>1645000</v>
      </c>
      <c r="I267" s="14">
        <f t="shared" si="33"/>
        <v>488670</v>
      </c>
      <c r="J267" s="14">
        <f t="shared" si="34"/>
        <v>925470</v>
      </c>
      <c r="K267" s="14">
        <f t="shared" si="35"/>
        <v>1242150</v>
      </c>
      <c r="L267" s="14">
        <f t="shared" si="36"/>
        <v>1502300.0000000002</v>
      </c>
      <c r="M267" s="17">
        <f t="shared" si="37"/>
        <v>3635970</v>
      </c>
      <c r="N267" s="17">
        <f t="shared" si="38"/>
        <v>4072770</v>
      </c>
      <c r="O267" s="17">
        <f t="shared" si="39"/>
        <v>4389450</v>
      </c>
    </row>
    <row r="268" spans="2:15" ht="19.5" thickBot="1" x14ac:dyDescent="0.3">
      <c r="B268" s="1">
        <v>262</v>
      </c>
      <c r="C268" s="26" t="s">
        <v>519</v>
      </c>
      <c r="D268" s="24" t="s">
        <v>520</v>
      </c>
      <c r="E268" s="19">
        <v>2.7</v>
      </c>
      <c r="F268" s="19">
        <v>6.98</v>
      </c>
      <c r="G268" s="19">
        <v>8</v>
      </c>
      <c r="H268" s="14">
        <f t="shared" si="32"/>
        <v>888300.00000000012</v>
      </c>
      <c r="I268" s="14">
        <f t="shared" si="33"/>
        <v>1249420</v>
      </c>
      <c r="J268" s="14">
        <f t="shared" si="34"/>
        <v>2366220</v>
      </c>
      <c r="K268" s="14">
        <f t="shared" si="35"/>
        <v>3175900</v>
      </c>
      <c r="L268" s="14">
        <f t="shared" si="36"/>
        <v>1448000</v>
      </c>
      <c r="M268" s="17">
        <f t="shared" si="37"/>
        <v>3585720</v>
      </c>
      <c r="N268" s="17">
        <f t="shared" si="38"/>
        <v>4702520</v>
      </c>
      <c r="O268" s="17">
        <f t="shared" si="39"/>
        <v>5512200</v>
      </c>
    </row>
    <row r="269" spans="2:15" ht="19.5" thickBot="1" x14ac:dyDescent="0.3">
      <c r="B269" s="1">
        <v>263</v>
      </c>
      <c r="C269" s="26" t="s">
        <v>521</v>
      </c>
      <c r="D269" s="24" t="s">
        <v>522</v>
      </c>
      <c r="E269" s="19">
        <v>5.25</v>
      </c>
      <c r="F269" s="19">
        <v>6.98</v>
      </c>
      <c r="G269" s="19">
        <v>26</v>
      </c>
      <c r="H269" s="14">
        <f t="shared" si="32"/>
        <v>1727250</v>
      </c>
      <c r="I269" s="14">
        <f t="shared" si="33"/>
        <v>1249420</v>
      </c>
      <c r="J269" s="14">
        <f t="shared" si="34"/>
        <v>2366220</v>
      </c>
      <c r="K269" s="14">
        <f t="shared" si="35"/>
        <v>3175900</v>
      </c>
      <c r="L269" s="14">
        <f t="shared" si="36"/>
        <v>4706000</v>
      </c>
      <c r="M269" s="17">
        <f t="shared" si="37"/>
        <v>7682670</v>
      </c>
      <c r="N269" s="17">
        <f t="shared" si="38"/>
        <v>8799470</v>
      </c>
      <c r="O269" s="17">
        <f t="shared" si="39"/>
        <v>9609150</v>
      </c>
    </row>
    <row r="270" spans="2:15" ht="32.25" thickBot="1" x14ac:dyDescent="0.3">
      <c r="B270" s="1">
        <v>264</v>
      </c>
      <c r="C270" s="26" t="s">
        <v>523</v>
      </c>
      <c r="D270" s="24" t="s">
        <v>524</v>
      </c>
      <c r="E270" s="19">
        <v>0.6</v>
      </c>
      <c r="F270" s="19">
        <v>6.98</v>
      </c>
      <c r="G270" s="19">
        <v>2.16</v>
      </c>
      <c r="H270" s="14">
        <f t="shared" si="32"/>
        <v>197400</v>
      </c>
      <c r="I270" s="14">
        <f t="shared" si="33"/>
        <v>1249420</v>
      </c>
      <c r="J270" s="14">
        <f t="shared" si="34"/>
        <v>2366220</v>
      </c>
      <c r="K270" s="14">
        <f t="shared" si="35"/>
        <v>3175900</v>
      </c>
      <c r="L270" s="14">
        <f t="shared" si="36"/>
        <v>390960</v>
      </c>
      <c r="M270" s="17">
        <f t="shared" si="37"/>
        <v>1837780</v>
      </c>
      <c r="N270" s="17">
        <f t="shared" si="38"/>
        <v>2954580</v>
      </c>
      <c r="O270" s="17">
        <f t="shared" si="39"/>
        <v>3764260</v>
      </c>
    </row>
    <row r="271" spans="2:15" ht="19.5" thickBot="1" x14ac:dyDescent="0.3">
      <c r="B271" s="1">
        <v>265</v>
      </c>
      <c r="C271" s="26" t="s">
        <v>525</v>
      </c>
      <c r="D271" s="24" t="s">
        <v>526</v>
      </c>
      <c r="E271" s="19">
        <v>9.1</v>
      </c>
      <c r="F271" s="19">
        <v>5.47</v>
      </c>
      <c r="G271" s="19">
        <v>3</v>
      </c>
      <c r="H271" s="14">
        <f t="shared" si="32"/>
        <v>2993900</v>
      </c>
      <c r="I271" s="14">
        <f t="shared" si="33"/>
        <v>979130</v>
      </c>
      <c r="J271" s="14">
        <f t="shared" si="34"/>
        <v>1854330</v>
      </c>
      <c r="K271" s="14">
        <f t="shared" si="35"/>
        <v>2488850</v>
      </c>
      <c r="L271" s="14">
        <f t="shared" si="36"/>
        <v>543000</v>
      </c>
      <c r="M271" s="17">
        <f t="shared" si="37"/>
        <v>4516030</v>
      </c>
      <c r="N271" s="17">
        <f t="shared" si="38"/>
        <v>5391230</v>
      </c>
      <c r="O271" s="17">
        <f t="shared" si="39"/>
        <v>6025750</v>
      </c>
    </row>
    <row r="272" spans="2:15" ht="19.5" thickBot="1" x14ac:dyDescent="0.3">
      <c r="B272" s="1">
        <v>266</v>
      </c>
      <c r="C272" s="26" t="s">
        <v>527</v>
      </c>
      <c r="D272" s="24" t="s">
        <v>528</v>
      </c>
      <c r="E272" s="19">
        <v>1</v>
      </c>
      <c r="F272" s="19">
        <v>3</v>
      </c>
      <c r="G272" s="19">
        <v>8.5</v>
      </c>
      <c r="H272" s="14">
        <f t="shared" si="32"/>
        <v>329000</v>
      </c>
      <c r="I272" s="14">
        <f t="shared" si="33"/>
        <v>537000</v>
      </c>
      <c r="J272" s="14">
        <f t="shared" si="34"/>
        <v>1017000</v>
      </c>
      <c r="K272" s="14">
        <f t="shared" si="35"/>
        <v>1365000</v>
      </c>
      <c r="L272" s="14">
        <f t="shared" si="36"/>
        <v>1538500</v>
      </c>
      <c r="M272" s="17">
        <f t="shared" si="37"/>
        <v>2404500</v>
      </c>
      <c r="N272" s="17">
        <f t="shared" si="38"/>
        <v>2884500</v>
      </c>
      <c r="O272" s="17">
        <f t="shared" si="39"/>
        <v>3232500</v>
      </c>
    </row>
    <row r="273" spans="2:15" ht="19.5" thickBot="1" x14ac:dyDescent="0.3">
      <c r="B273" s="1">
        <v>267</v>
      </c>
      <c r="C273" s="26" t="s">
        <v>529</v>
      </c>
      <c r="D273" s="24" t="s">
        <v>530</v>
      </c>
      <c r="E273" s="19">
        <v>1.3</v>
      </c>
      <c r="F273" s="19">
        <v>3</v>
      </c>
      <c r="G273" s="19">
        <v>8.5</v>
      </c>
      <c r="H273" s="14">
        <f t="shared" si="32"/>
        <v>427700</v>
      </c>
      <c r="I273" s="14">
        <f t="shared" si="33"/>
        <v>537000</v>
      </c>
      <c r="J273" s="14">
        <f t="shared" si="34"/>
        <v>1017000</v>
      </c>
      <c r="K273" s="14">
        <f t="shared" si="35"/>
        <v>1365000</v>
      </c>
      <c r="L273" s="14">
        <f t="shared" si="36"/>
        <v>1538500</v>
      </c>
      <c r="M273" s="17">
        <f t="shared" si="37"/>
        <v>2503200</v>
      </c>
      <c r="N273" s="17">
        <f t="shared" si="38"/>
        <v>2983200</v>
      </c>
      <c r="O273" s="17">
        <f t="shared" si="39"/>
        <v>3331200</v>
      </c>
    </row>
  </sheetData>
  <mergeCells count="1">
    <mergeCell ref="B1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1400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نادري آقاي مهدي</dc:creator>
  <cp:lastModifiedBy>video-room</cp:lastModifiedBy>
  <cp:lastPrinted>2020-12-20T07:53:31Z</cp:lastPrinted>
  <dcterms:created xsi:type="dcterms:W3CDTF">2020-11-01T03:45:40Z</dcterms:created>
  <dcterms:modified xsi:type="dcterms:W3CDTF">2022-08-29T16:08:31Z</dcterms:modified>
</cp:coreProperties>
</file>