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11970"/>
  </bookViews>
  <sheets>
    <sheet name="نام بیمارستان" sheetId="4" r:id="rId1"/>
    <sheet name="Sheet2" sheetId="83" r:id="rId2"/>
  </sheets>
  <calcPr calcId="145621"/>
</workbook>
</file>

<file path=xl/calcChain.xml><?xml version="1.0" encoding="utf-8"?>
<calcChain xmlns="http://schemas.openxmlformats.org/spreadsheetml/2006/main">
  <c r="T31" i="4" l="1"/>
  <c r="T30" i="4"/>
  <c r="V30" i="4" s="1"/>
  <c r="T29" i="4"/>
  <c r="V28" i="4"/>
  <c r="T28" i="4"/>
  <c r="V27" i="4"/>
  <c r="T27" i="4"/>
  <c r="T26" i="4"/>
  <c r="T25" i="4"/>
  <c r="V25" i="4" s="1"/>
  <c r="T24" i="4"/>
  <c r="T23" i="4"/>
  <c r="T22" i="4"/>
  <c r="V22" i="4" s="1"/>
  <c r="T21" i="4"/>
  <c r="V20" i="4"/>
  <c r="T20" i="4"/>
  <c r="T19" i="4"/>
  <c r="T18" i="4"/>
  <c r="V17" i="4"/>
  <c r="T17" i="4"/>
  <c r="T16" i="4"/>
  <c r="T15" i="4"/>
  <c r="V14" i="4"/>
  <c r="T14" i="4"/>
  <c r="T13" i="4"/>
  <c r="T12" i="4"/>
  <c r="V11" i="4"/>
  <c r="T11" i="4"/>
  <c r="T10" i="4"/>
  <c r="T9" i="4"/>
  <c r="V8" i="4"/>
  <c r="T8" i="4"/>
  <c r="T7" i="4"/>
  <c r="T6" i="4"/>
  <c r="V5" i="4"/>
  <c r="T5" i="4"/>
  <c r="T4" i="4"/>
  <c r="T3" i="4"/>
  <c r="V3" i="4" s="1"/>
  <c r="S30" i="4"/>
  <c r="S28" i="4"/>
  <c r="S27" i="4"/>
  <c r="S25" i="4"/>
  <c r="S22" i="4"/>
  <c r="S20" i="4"/>
  <c r="S17" i="4"/>
  <c r="S14" i="4"/>
  <c r="S11" i="4"/>
  <c r="S8" i="4"/>
  <c r="S5" i="4"/>
  <c r="S3" i="4"/>
  <c r="P30" i="4"/>
  <c r="P28" i="4"/>
  <c r="P27" i="4"/>
  <c r="P25" i="4"/>
  <c r="P22" i="4"/>
  <c r="P20" i="4"/>
  <c r="P17" i="4"/>
  <c r="P14" i="4"/>
  <c r="P11" i="4"/>
  <c r="P8" i="4"/>
  <c r="P5" i="4"/>
  <c r="P3" i="4"/>
  <c r="J3" i="4" l="1"/>
  <c r="J4" i="4"/>
  <c r="J5" i="4"/>
  <c r="J6" i="4"/>
  <c r="J7" i="4"/>
  <c r="J8" i="4"/>
  <c r="J9" i="4"/>
  <c r="J10" i="4"/>
  <c r="J11" i="4"/>
  <c r="J12" i="4"/>
  <c r="J13" i="4"/>
  <c r="J14" i="4"/>
  <c r="J15" i="4"/>
  <c r="J16" i="4"/>
  <c r="J17" i="4"/>
  <c r="J18" i="4"/>
  <c r="J19" i="4"/>
  <c r="J20" i="4"/>
  <c r="J21" i="4"/>
  <c r="J22" i="4"/>
  <c r="J23" i="4"/>
  <c r="J24" i="4"/>
  <c r="J25" i="4"/>
  <c r="J26" i="4"/>
  <c r="J27" i="4"/>
  <c r="J28" i="4"/>
  <c r="J29" i="4"/>
  <c r="J30" i="4"/>
  <c r="J31" i="4"/>
  <c r="L5" i="4" l="1"/>
  <c r="L11" i="4"/>
  <c r="L17" i="4"/>
  <c r="L25" i="4"/>
  <c r="L27" i="4"/>
  <c r="L3" i="4"/>
  <c r="L30" i="4" l="1"/>
  <c r="L28" i="4"/>
  <c r="L22" i="4"/>
  <c r="L20" i="4"/>
  <c r="L14" i="4"/>
  <c r="L8" i="4"/>
  <c r="I30" i="4"/>
  <c r="I28" i="4"/>
  <c r="I27" i="4"/>
  <c r="I25" i="4"/>
  <c r="I22" i="4"/>
  <c r="I20" i="4"/>
  <c r="I17" i="4"/>
  <c r="I14" i="4"/>
  <c r="I11" i="4"/>
  <c r="I8" i="4"/>
  <c r="I5" i="4"/>
  <c r="I3" i="4"/>
  <c r="F30" i="4" l="1"/>
  <c r="F28" i="4"/>
  <c r="F27" i="4"/>
  <c r="F25" i="4"/>
  <c r="F22" i="4"/>
  <c r="F20" i="4"/>
  <c r="F17" i="4"/>
  <c r="F14" i="4"/>
  <c r="F11" i="4"/>
  <c r="F8" i="4"/>
  <c r="F5" i="4"/>
  <c r="F3" i="4"/>
</calcChain>
</file>

<file path=xl/sharedStrings.xml><?xml version="1.0" encoding="utf-8"?>
<sst xmlns="http://schemas.openxmlformats.org/spreadsheetml/2006/main" count="213" uniqueCount="79">
  <si>
    <t>ردیف</t>
  </si>
  <si>
    <t>عنوان شاخص</t>
  </si>
  <si>
    <t>تعریف شاخص</t>
  </si>
  <si>
    <r>
      <t>شاخص بیمارستانی1- </t>
    </r>
    <r>
      <rPr>
        <sz val="10"/>
        <color rgb="FF000000"/>
        <rFont val="Tahoma"/>
        <family val="2"/>
      </rPr>
      <t>نسبت کارشناس تغذیه فعال در واحد تغذیه به تخت فعال = تعداد کارشناسان تغذیه بیمارستان با هر مقطع تحصیلی (در مدیریت خدمات غذایی و مشاوره تغذیه و رژیم درمانی) مطابق ضوابط بخش تغذیه تقسیم بر کل تعداد تخت بستری فعال در بيمارستان ضرب در 50</t>
    </r>
  </si>
  <si>
    <t>تعداد کارشناس تغذیه بیمارستان</t>
  </si>
  <si>
    <t>تعداد تخت بستری فعال بیمارستان</t>
  </si>
  <si>
    <t>نسبت کارشناس تغذیه فعال در واحد تغذیه به تخت فعال (اتوماتیک)</t>
  </si>
  <si>
    <r>
      <t>شاخص بیمارستانی2- </t>
    </r>
    <r>
      <rPr>
        <sz val="10"/>
        <color rgb="FF000000"/>
        <rFont val="Tahoma"/>
        <family val="2"/>
      </rPr>
      <t>پوشش مشاوره تغذیه و رژیم درمانی در بیماران بستری= تعداد بیماران مشاوره و یا ارزیابی شده توسط کارشناس تغذیه پیرو درخواست مشاوره تغذیه توسط پزشک و یا پرستار در هر ماه تقسیم بر تعداد بیماران بستری بیش از 24 ساعت به غیر از بخش اورژانس در همان ماه ضرب در 100 </t>
    </r>
  </si>
  <si>
    <t>تعداد بیماران مشاوره و یا ارزیابی شده توسط کارشناس تغذیه پیرو درخواست مشاوره تغذیه توسط پزشک و یا پرستار در این ماه</t>
  </si>
  <si>
    <t>تعداد بیماران بستری بیش از 24 ساعت به غیر از بخش اورژانس در همان ماه</t>
  </si>
  <si>
    <t>درصد پوشش مشاوره تغذیه و رژیم درمانی در بیماران بستری (اتوماتیک)</t>
  </si>
  <si>
    <r>
      <t>شاخص بیمارستانی3- </t>
    </r>
    <r>
      <rPr>
        <sz val="10"/>
        <color rgb="FF000000"/>
        <rFont val="Tahoma"/>
        <family val="2"/>
      </rPr>
      <t>پوشش مراقبت تغذیه اي بیماران بستری تحت مراقبت های ویژه (انواع ICU ها به غیر از NICU ) = تعداد بیمار بیش از 24 ساعت بستری ویژه با ارزیابی تخصصی تغذیه جدید در این ماه تقسیم بر کل بیماران بیش از 24 ساعت بستری تحت مراقبت های ویژه جدید در این ماه ضرب در 100</t>
    </r>
  </si>
  <si>
    <t> تعداد بیمار بیش از 24 ساعت بستری ویژه با ارزیابی تخصصی تغذیه جدید در این ماه</t>
  </si>
  <si>
    <t>تعداد کل بیمار بیش از 24 ساعت بستری ویژه جدید در این ماه</t>
  </si>
  <si>
    <t>درصد پوشش مراقبت تغذیه اي بیماران بستری تحت مراقبت های ویژه(اتوماتیک)</t>
  </si>
  <si>
    <r>
      <t>شاخص بیمارستانی4-</t>
    </r>
    <r>
      <rPr>
        <sz val="10"/>
        <color rgb="FF000000"/>
        <rFont val="Tahoma"/>
        <family val="2"/>
      </rPr>
      <t> پوشش مراقبت تغذیه ای بیماران تحت دیالیز= تعداد بیماران تحت دیالیز که ارزیابی تخصصی و یا پیگیری تغذیه ای در این ماه دریافت کرده اند تقسیم بر تعداد بیماران تحت دیالیزی که به ارزیابی و یا پیگیری تخصصی تغذیه در این ماه نیاز داشته اند ضرب در 100</t>
    </r>
  </si>
  <si>
    <t>تعداد بیماران تحت دیالیز که ارزیابی تخصصی و یا پیگیری تغذیه ای در این ماه دریافت کرده اند </t>
  </si>
  <si>
    <t>تعداد بیماران تحت دیالیزی که به ارزیابی و یا پیگیری تخصصی تغذیه در این ماه نیاز داشته اند</t>
  </si>
  <si>
    <t>درصد پوشش مراقبت تغذیه ای بیماران تحت دیالیز(اتوماتیک)</t>
  </si>
  <si>
    <r>
      <t>شاخص بیمارستانی 5-</t>
    </r>
    <r>
      <rPr>
        <sz val="10"/>
        <color rgb="FF000000"/>
        <rFont val="Tahoma"/>
        <family val="2"/>
      </rPr>
      <t>پوشش مراقبت تغذیه ای بیماران دچار سوختگی بستری=تعداد بیماران جدید </t>
    </r>
    <r>
      <rPr>
        <sz val="10"/>
        <color rgb="FF000000"/>
        <rFont val="Arial"/>
        <family val="2"/>
      </rPr>
      <t>دچار </t>
    </r>
    <r>
      <rPr>
        <sz val="10"/>
        <color rgb="FF000000"/>
        <rFont val="Tahoma"/>
        <family val="2"/>
      </rPr>
      <t>سوختگی بیش از 24 ساعت بستری که پیرو درخواست مشاوره تغذیه توسط پزشک و یا پرستار، ارزیابی تخصصی تغذیه ای دریافت کرده اند تقسیم بر تعداد کل بیماران جدید دچار سوختگی بستری بیش از 24 ساعت در همان ماه ضرب در 100</t>
    </r>
  </si>
  <si>
    <r>
      <t>تعداد بیماران جدید </t>
    </r>
    <r>
      <rPr>
        <sz val="10"/>
        <color rgb="FF000000"/>
        <rFont val="Arial"/>
        <family val="2"/>
      </rPr>
      <t>دچار </t>
    </r>
    <r>
      <rPr>
        <sz val="10"/>
        <color rgb="FF000000"/>
        <rFont val="Tahoma"/>
        <family val="2"/>
      </rPr>
      <t>سوختگی بیش از 24 ساعت بستری که پیرو درخواست مشاوره تغذیه توسط پزشک و یا پرستار، ارزیابی تخصصی تغذیه ای دریافت کرده اند در این ماه</t>
    </r>
  </si>
  <si>
    <t>تعداد کل بیماران جدید دچار سوختگی بستری بیش از 24 ساعت در همان ماه </t>
  </si>
  <si>
    <t>درصد پوشش مراقبت تغذیه ای بیماران دچار سوختگی بستری (اتوماتیک) </t>
  </si>
  <si>
    <r>
      <t>شاخص بیمارستانی 6 </t>
    </r>
    <r>
      <rPr>
        <sz val="10"/>
        <color rgb="FF000000"/>
        <rFont val="Tahoma"/>
        <family val="2"/>
      </rPr>
      <t>پوشش مراقبت تغذیه اي بیماران بستری با پیوند اعضا = تعداد بیماران جدید بستری بیش از 24 ساعت با پیوند اعضا که</t>
    </r>
    <r>
      <rPr>
        <b/>
        <sz val="10"/>
        <color rgb="FF000000"/>
        <rFont val="Tahoma"/>
        <family val="2"/>
      </rPr>
      <t> </t>
    </r>
    <r>
      <rPr>
        <sz val="10"/>
        <color rgb="FF000000"/>
        <rFont val="Tahoma"/>
        <family val="2"/>
      </rPr>
      <t>پیرو درخواست مشاوره تغذیه توسط پزشک و یا پرستار، ارزیابی تخصصی تغذیه ای دریافت کرده اند در ماه تقسیم بر تعداد کل بیماران جدید بستری بیش از 24 ساعت با پیوند اعضا بستری شده در همان ماه ضرب در 100</t>
    </r>
  </si>
  <si>
    <r>
      <t>تعداد بیماران جدید بستری بیش از 24 ساعت با پیوند اعضا که</t>
    </r>
    <r>
      <rPr>
        <b/>
        <sz val="10"/>
        <color rgb="FF000000"/>
        <rFont val="Tahoma"/>
        <family val="2"/>
      </rPr>
      <t>  </t>
    </r>
    <r>
      <rPr>
        <sz val="10"/>
        <color rgb="FF000000"/>
        <rFont val="Tahoma"/>
        <family val="2"/>
      </rPr>
      <t>پیرو درخواست مشاوره تغذیه توسط پزشک و یا پرستار، ارزیابی تخصصی تغذیه ای دریافت کرده اند این ماه</t>
    </r>
  </si>
  <si>
    <t>تعداد کل بیماران جدید بستری بیش از 24 ساعت با پیوند اعضا بستری شده در همان ماه</t>
  </si>
  <si>
    <t>درصد پوشش مراقبت تغذیه اي بیماران بستری با پیوند اعضا</t>
  </si>
  <si>
    <r>
      <t>شاخص بیمارستانی 7</t>
    </r>
    <r>
      <rPr>
        <sz val="10"/>
        <color rgb="FF000000"/>
        <rFont val="Tahoma"/>
        <family val="2"/>
      </rPr>
      <t> -پوشش مراقبت تغذیه اي بیماران مبتلا به سرطان بستری=تعداد بیماران مبتلا به سرطان بستری شده جدید بیش از 24 ساعت که پیرو درخواست مشاوره تغذیه توسط پزشک و یا پرستار، ارزیابی تخصصی تغذیه ای دریافت کرده اند در ماه تقسیم بر تعداد کل بیماران جدید مبتلا به سرطان بستری شده جدید بیش از 24 ساعت در همان ماه ضرب در 100</t>
    </r>
  </si>
  <si>
    <t>تعداد بیماران مبتلا به سرطان بستری شده جدید بیش از 24 ساعت که پیرو درخواست مشاوره تغذیه توسط پزشک و یا پرستار، ارزیابی تخصصی تغذیه ای دریافت کرده اند در این ماه</t>
  </si>
  <si>
    <t>تعداد کل بیماران جدید مبتلا به سرطان بستری شده جدید بیش از 24 ساعت در همان ماه</t>
  </si>
  <si>
    <t>درصد پوشش مراقبت تغذیه اي بیماران مبتلا به سرطان بستری (اتوماتیک)</t>
  </si>
  <si>
    <r>
      <t>شاخص بیمارستانی 8- </t>
    </r>
    <r>
      <rPr>
        <sz val="10"/>
        <color rgb="FF000000"/>
        <rFont val="Tahoma"/>
        <family val="2"/>
      </rPr>
      <t> پوشش درخواست مشاوره تغذیه و رژیم درمانی= تعداد درخواست مشاوره تغذیه توسط </t>
    </r>
    <r>
      <rPr>
        <u/>
        <sz val="10"/>
        <color rgb="FF000000"/>
        <rFont val="Tahoma"/>
        <family val="2"/>
      </rPr>
      <t>پزشک و یا پرستار</t>
    </r>
    <r>
      <rPr>
        <sz val="10"/>
        <color rgb="FF000000"/>
        <rFont val="Tahoma"/>
        <family val="2"/>
      </rPr>
      <t> در هر ماه تقسیم بر تعداد کل بیماران بستری بیش از 24 ساعت به غیر از بخش اورژانس در بیمارستان در همان ماه ضرب در 100</t>
    </r>
  </si>
  <si>
    <t>تعداد کل بیماران بستری بیش از 24 ساعت به غیر از بخش اورژانس در بیمارستان در همان ماه</t>
  </si>
  <si>
    <r>
      <t>شاخص بیمارستانی 9- </t>
    </r>
    <r>
      <rPr>
        <sz val="10"/>
        <color rgb="FF000000"/>
        <rFont val="Tahoma"/>
        <family val="2"/>
      </rPr>
      <t>پوشش استفاده از فرمولاهای تجاری در تغذیه انترال=تعداد بیماران جدید بستری با تغذیه انترال که از فرمول­های تجاری استفاده کرده اند در این ماه تقسیم بر تعداد کل بیماران جدید نیازمند تغذیه انترال در همان ماه ضرب در 100</t>
    </r>
  </si>
  <si>
    <t>تعداد بیماران جدید بستری با تغذیه انترال که از فرمول­های تجاری استفاده کرده اند در این ماه</t>
  </si>
  <si>
    <t>تعداد کل بیماران جدید نیازمند تغذیه انترال در همان ماه</t>
  </si>
  <si>
    <t>پوشش استفاده از فرمولاهای تجاری در تغذیه انترال</t>
  </si>
  <si>
    <t>درصد بیمارستان های با توزیع میان وعده برای گروه های آسیب پذیر</t>
  </si>
  <si>
    <t>عناوین داده ها</t>
  </si>
  <si>
    <t>کنترل شاخص3آیا بیمارستان دارای بخش مراقبت­های ویژه می باشد؟   1=بلی  0= خیر</t>
  </si>
  <si>
    <t>کنترل شاخص 4- آیا بیمارستان دارای بخش دیالیز/بیمار دیالیزی نیازمند به ارزیابی در این ماه می باشد؟  1=بلی  0= خیر</t>
  </si>
  <si>
    <t>کنترل شاخص 5- آیا بیمارستان بیمار دچار سوختگی بستری می کند؟   1=بلی  0= خیر</t>
  </si>
  <si>
    <r>
      <t>کنترل شاخص 7- </t>
    </r>
    <r>
      <rPr>
        <sz val="10"/>
        <color rgb="FF000000"/>
        <rFont val="Tahoma"/>
        <family val="2"/>
      </rPr>
      <t>یا بیمارستان بیمار مبتلا به سرطان بستری می کند؟  1=بلی  0= خیر</t>
    </r>
  </si>
  <si>
    <t>کنترل شاخص 9-آیا در بیمارستان بیمار نیازمند به تغذیه انترال بستری شده است؟  1=بلی  0= خیر</t>
  </si>
  <si>
    <t>کنترل شاخص 6-آیا بیمارستان دارای بخش پیوند اعضا می باشد؟   1=بلی  0= خیر</t>
  </si>
  <si>
    <r>
      <t>درصد گزارش اطلاعات پنل مدیرتی بیمارستانی در یک دانشگاه =</t>
    </r>
    <r>
      <rPr>
        <b/>
        <sz val="10"/>
        <rFont val="Tahoma"/>
        <family val="2"/>
      </rPr>
      <t xml:space="preserve"> </t>
    </r>
    <r>
      <rPr>
        <sz val="10"/>
        <rFont val="Tahoma"/>
        <family val="2"/>
      </rPr>
      <t>تعداد بیمارستان های تحت پوشش دانشگاه که اطلاعات پنل مدیریتی راگزارش کرده اند تقسیم بر تعداد کل بیمارستان های تحت پوشش دانشگاه</t>
    </r>
  </si>
  <si>
    <t>درصد گزارش اطلاعات پنل مدیرتی بیمارستانی در یک دانشگاه</t>
  </si>
  <si>
    <t>در صورت خیر به شاخص بیمارستانی 4 مراجعه شود</t>
  </si>
  <si>
    <t>درصورت خیر به شاخص بیمارستانی 5 مراجعه شود</t>
  </si>
  <si>
    <t>درصورت خیر به شاخص بیمارستانی 6 مراجعه شود</t>
  </si>
  <si>
    <t>درصورت خیر به شاخص بیمارستانی 7 مراجعه شود</t>
  </si>
  <si>
    <t>درصورت خیر به شاخص بیمارستانی 8 مراجعه شود</t>
  </si>
  <si>
    <t>درصورت خیر به شاخص بیمارستانی 10 مراجعه شود</t>
  </si>
  <si>
    <t>تعداد کل بیمارستان های تحت پوشش دانشگاه/ دانشکده</t>
  </si>
  <si>
    <t>آیا حداقل 2 نوبت میان وعده برای گروه های آسیب پذیر (کودک، مادر باردار و دیابتی) توزیع می شود؟ 1=بلی  0= خیر</t>
  </si>
  <si>
    <r>
      <t>شاخص بیمارستانی 10- </t>
    </r>
    <r>
      <rPr>
        <sz val="10"/>
        <color rgb="FF000000"/>
        <rFont val="Tahoma"/>
        <family val="2"/>
      </rPr>
      <t>پوشش بیمارستان های با توزیع میان وعده برای گروه های آسیب پذیر = تعداد بیمارستانهایی که حداقل 2 نوبت میان وعده برای گروه های آسیب پذیر (کودک، مادر باردار و دیابتی) توزیع می شود تقسیم بر کل بیمارستانهایی که اطلاعات را گزارش کرده اند ضرب در 100</t>
    </r>
  </si>
  <si>
    <t>بیمارستان  اطلاعات پنل مدیریتی راگزارش کرده است؟ 1= بلی  0= خیر</t>
  </si>
  <si>
    <t>تعداد کل سوالات (تعداد سوالات یک پرسشنامه ضربدر تعداد پرسشنامه های تکمیل شده)</t>
  </si>
  <si>
    <t xml:space="preserve">تعداد کل پاسخ های خوب و یا بلی در تمام پرسشنامه های تکمیل شده </t>
  </si>
  <si>
    <r>
      <t xml:space="preserve">درصد رضایت مندی از خدمات غذایی= </t>
    </r>
    <r>
      <rPr>
        <sz val="10"/>
        <rFont val="Tahoma"/>
        <family val="2"/>
      </rPr>
      <t>تعداد کل پاسخ های خوب و یا بلی در تمام پرسشنامه های تکمیل شده تقسیم بر (تعداد سوالات یک پرسشنامه ضربدر تعداد پرسشنامه های تکمیل شده) ضرب در 100</t>
    </r>
  </si>
  <si>
    <t>درصد رضایت مندی از خدمات غذایی</t>
  </si>
  <si>
    <t>نام ونام خانوادگی تکمیل کننده</t>
  </si>
  <si>
    <t>شماره تماس</t>
  </si>
  <si>
    <t>نام بیمارستان</t>
  </si>
  <si>
    <t>تعداد درخواست مشاوره تغذیه توسط پزشک یا پرستار در این ماه</t>
  </si>
  <si>
    <t>درصد پوشش درخواست مشاوره تغذیه و رژیم درمانی از سوی پزشک و پرستار (اتوماتیک)</t>
  </si>
  <si>
    <t>مقادیر داده ها سه ماهه اول</t>
  </si>
  <si>
    <t>شاخص های بیمارستانی پنل مدیریتی تغذیه بالینی در سال 1401 معاونت درمان دانشگاه علوم پزشکی اصفهان</t>
  </si>
  <si>
    <t>مقادیر داده ها سه ماهه دوم</t>
  </si>
  <si>
    <t>مقادیر شاخص  سه ماهه دوم  (بطور اتوماتیک محاسبه می شود)</t>
  </si>
  <si>
    <t>مقادیر شاخص سه ماهه اول (بطور اتوماتیک محاسبه می شود)</t>
  </si>
  <si>
    <t>مقادیر داده ها شش ماهه اول</t>
  </si>
  <si>
    <t>مقادیر شاخص  شش ماهه اول(بطور اتوماتیک محاسبه می شود)</t>
  </si>
  <si>
    <t>مقادیر داده ها سه ماهه سوم</t>
  </si>
  <si>
    <t>مقادیر شاخص سه ماهه سوم (بطور اتوماتیک محاسبه می شود)</t>
  </si>
  <si>
    <t>مقادیر داده ها سه ماهه چهارم</t>
  </si>
  <si>
    <t>مقادیر شاخص سه ماهه چهارم (بطور اتوماتیک محاسبه می شود)</t>
  </si>
  <si>
    <t>مقادیر شاخص  شش ماهه دوم (بطور اتوماتیک محاسبه می شود)</t>
  </si>
  <si>
    <t>مقادیر داده ها شش ماهه دوم</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</si>
</sst>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0.0"/>
  </numFmts>
  <fonts count="14">
    <font>
      <sz val="11"/>
      <color theme="1"/>
      <name val="Calibri"/>
      <family val="2"/>
      <scheme val="minor"/>
    </font>
    <font>
      <sz val="11"/>
      <color theme="1"/>
      <name val="Calibri"/>
      <family val="2"/>
      <scheme val="minor"/>
    </font>
    <font>
      <sz val="11"/>
      <color theme="1"/>
      <name val="Calibri"/>
      <family val="2"/>
      <charset val="178"/>
      <scheme val="minor"/>
    </font>
    <font>
      <sz val="11"/>
      <color indexed="8"/>
      <name val="Arial"/>
      <family val="2"/>
    </font>
    <font>
      <b/>
      <sz val="10"/>
      <color rgb="FFFF0000"/>
      <name val="Tahoma"/>
      <family val="2"/>
    </font>
    <font>
      <sz val="10"/>
      <color rgb="FF000000"/>
      <name val="Arial"/>
      <family val="2"/>
    </font>
    <font>
      <sz val="10"/>
      <color rgb="FF000000"/>
      <name val="Tahoma"/>
      <family val="2"/>
    </font>
    <font>
      <b/>
      <sz val="10"/>
      <color rgb="FF000000"/>
      <name val="Tahoma"/>
      <family val="2"/>
    </font>
    <font>
      <u/>
      <sz val="10"/>
      <color rgb="FF000000"/>
      <name val="Tahoma"/>
      <family val="2"/>
    </font>
    <font>
      <b/>
      <sz val="10"/>
      <name val="Tahoma"/>
      <family val="2"/>
    </font>
    <font>
      <sz val="10"/>
      <name val="Tahoma"/>
      <family val="2"/>
    </font>
    <font>
      <b/>
      <sz val="14"/>
      <name val="B Titr"/>
      <charset val="178"/>
    </font>
    <font>
      <b/>
      <sz val="10"/>
      <name val="B Nazanin"/>
      <charset val="178"/>
    </font>
    <font>
      <sz val="10"/>
      <color theme="1"/>
      <name val="Calibri"/>
      <family val="2"/>
      <scheme val="minor"/>
    </font>
  </fonts>
  <fills count="12">
    <fill>
      <patternFill patternType="none"/>
    </fill>
    <fill>
      <patternFill patternType="gray125"/>
    </fill>
    <fill>
      <patternFill patternType="solid">
        <fgColor rgb="FFFED89C"/>
        <bgColor indexed="64"/>
      </patternFill>
    </fill>
    <fill>
      <patternFill patternType="solid">
        <fgColor rgb="FFFEEBCD"/>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249977111117893"/>
        <bgColor indexed="64"/>
      </patternFill>
    </fill>
    <fill>
      <patternFill patternType="solid">
        <fgColor theme="3" tint="0.59999389629810485"/>
        <bgColor indexed="64"/>
      </patternFill>
    </fill>
  </fills>
  <borders count="12">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92">
    <xf numFmtId="0" fontId="0" fillId="0" borderId="0"/>
    <xf numFmtId="0" fontId="2" fillId="0" borderId="0"/>
    <xf numFmtId="0" fontId="2" fillId="0" borderId="0"/>
    <xf numFmtId="164" fontId="3" fillId="0" borderId="0" applyFont="0" applyFill="0" applyBorder="0" applyAlignment="0" applyProtection="0"/>
    <xf numFmtId="164" fontId="1"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 fillId="0" borderId="0" applyFont="0" applyFill="0" applyBorder="0" applyAlignment="0" applyProtection="0"/>
    <xf numFmtId="164" fontId="3" fillId="0" borderId="0" applyFont="0" applyFill="0" applyBorder="0" applyAlignment="0" applyProtection="0"/>
  </cellStyleXfs>
  <cellXfs count="111">
    <xf numFmtId="0" fontId="0" fillId="0" borderId="0" xfId="0"/>
    <xf numFmtId="0" fontId="6" fillId="3" borderId="3" xfId="0" applyFont="1" applyFill="1" applyBorder="1" applyAlignment="1">
      <alignment vertical="center" wrapText="1"/>
    </xf>
    <xf numFmtId="0" fontId="4" fillId="2" borderId="3" xfId="0" applyFont="1" applyFill="1" applyBorder="1" applyAlignment="1">
      <alignment vertical="center" wrapText="1" readingOrder="2"/>
    </xf>
    <xf numFmtId="0" fontId="6" fillId="3" borderId="4" xfId="0" applyFont="1" applyFill="1" applyBorder="1" applyAlignment="1">
      <alignment horizontal="right" vertical="center" wrapText="1" indent="2"/>
    </xf>
    <xf numFmtId="0" fontId="6" fillId="3" borderId="4" xfId="0" applyFont="1" applyFill="1" applyBorder="1" applyAlignment="1">
      <alignment horizontal="right" vertical="center" wrapText="1"/>
    </xf>
    <xf numFmtId="0" fontId="6" fillId="3" borderId="4" xfId="0" applyFont="1" applyFill="1" applyBorder="1" applyAlignment="1">
      <alignment vertical="center" wrapText="1"/>
    </xf>
    <xf numFmtId="0" fontId="5" fillId="3" borderId="4" xfId="0" applyFont="1" applyFill="1" applyBorder="1" applyAlignment="1">
      <alignment vertical="center" wrapText="1"/>
    </xf>
    <xf numFmtId="0" fontId="0" fillId="0" borderId="0" xfId="0" applyBorder="1"/>
    <xf numFmtId="0" fontId="0" fillId="4" borderId="3" xfId="0" applyFill="1" applyBorder="1" applyAlignment="1">
      <alignment horizontal="center" vertical="center" readingOrder="2"/>
    </xf>
    <xf numFmtId="0" fontId="6" fillId="3" borderId="10" xfId="0" applyFont="1" applyFill="1" applyBorder="1" applyAlignment="1">
      <alignment vertical="center" wrapText="1"/>
    </xf>
    <xf numFmtId="0" fontId="2" fillId="0" borderId="0" xfId="1" applyAlignment="1">
      <alignment horizontal="center"/>
    </xf>
    <xf numFmtId="0" fontId="2" fillId="0" borderId="0" xfId="1" applyAlignment="1">
      <alignment horizontal="center" wrapText="1"/>
    </xf>
    <xf numFmtId="0" fontId="4" fillId="2" borderId="3" xfId="0" applyFont="1" applyFill="1" applyBorder="1" applyAlignment="1">
      <alignment horizontal="center" vertical="center" wrapText="1" readingOrder="2"/>
    </xf>
    <xf numFmtId="0" fontId="0" fillId="4" borderId="7" xfId="0" applyFill="1" applyBorder="1" applyAlignment="1">
      <alignment horizontal="center" vertical="center" readingOrder="2"/>
    </xf>
    <xf numFmtId="0" fontId="0" fillId="4" borderId="6" xfId="0" applyFill="1" applyBorder="1" applyAlignment="1">
      <alignment horizontal="center" vertical="center" readingOrder="2"/>
    </xf>
    <xf numFmtId="0" fontId="0" fillId="4" borderId="5" xfId="0" applyFill="1" applyBorder="1" applyAlignment="1">
      <alignment horizontal="center" vertical="center" readingOrder="2"/>
    </xf>
    <xf numFmtId="0" fontId="4" fillId="2" borderId="7" xfId="0" applyFont="1" applyFill="1" applyBorder="1" applyAlignment="1">
      <alignment horizontal="center" vertical="center" wrapText="1" readingOrder="2"/>
    </xf>
    <xf numFmtId="0" fontId="4" fillId="2" borderId="6" xfId="0" applyFont="1" applyFill="1" applyBorder="1" applyAlignment="1">
      <alignment horizontal="center" vertical="center" wrapText="1" readingOrder="2"/>
    </xf>
    <xf numFmtId="0" fontId="4" fillId="2" borderId="5" xfId="0" applyFont="1" applyFill="1" applyBorder="1" applyAlignment="1">
      <alignment horizontal="center" vertical="center" wrapText="1" readingOrder="2"/>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11" fillId="5" borderId="1" xfId="15" applyFont="1" applyFill="1" applyBorder="1" applyAlignment="1">
      <alignment horizontal="center" vertical="center"/>
    </xf>
    <xf numFmtId="0" fontId="11" fillId="5" borderId="2" xfId="15" applyFont="1" applyFill="1" applyBorder="1" applyAlignment="1">
      <alignment horizontal="center" vertical="center"/>
    </xf>
    <xf numFmtId="0" fontId="6" fillId="6" borderId="3" xfId="0" applyFont="1" applyFill="1" applyBorder="1" applyAlignment="1">
      <alignment horizontal="center" vertical="center" wrapText="1"/>
    </xf>
    <xf numFmtId="0" fontId="0" fillId="6" borderId="0" xfId="0" applyFill="1"/>
    <xf numFmtId="0" fontId="2" fillId="6" borderId="0" xfId="1" applyFill="1"/>
    <xf numFmtId="0" fontId="6" fillId="7" borderId="3" xfId="0" applyFont="1" applyFill="1" applyBorder="1" applyAlignment="1">
      <alignment horizontal="center" vertical="center" wrapText="1"/>
    </xf>
    <xf numFmtId="0" fontId="2" fillId="7" borderId="0" xfId="1" applyFill="1"/>
    <xf numFmtId="0" fontId="6" fillId="8" borderId="3"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2" fillId="8" borderId="0" xfId="1" applyFill="1"/>
    <xf numFmtId="0" fontId="6" fillId="9" borderId="3" xfId="0" applyFont="1" applyFill="1" applyBorder="1" applyAlignment="1">
      <alignment horizontal="center" vertical="center" wrapText="1"/>
    </xf>
    <xf numFmtId="0" fontId="5" fillId="9" borderId="3" xfId="0" applyFont="1" applyFill="1" applyBorder="1" applyAlignment="1">
      <alignment horizontal="center" vertical="center" wrapText="1"/>
    </xf>
    <xf numFmtId="165" fontId="2" fillId="10" borderId="0" xfId="1" applyNumberFormat="1" applyFill="1"/>
    <xf numFmtId="0" fontId="6" fillId="10" borderId="3" xfId="0" applyFont="1" applyFill="1" applyBorder="1" applyAlignment="1">
      <alignment horizontal="center" vertical="center" wrapText="1"/>
    </xf>
    <xf numFmtId="0" fontId="5" fillId="10" borderId="3" xfId="0" applyFont="1" applyFill="1" applyBorder="1" applyAlignment="1">
      <alignment horizontal="center" vertical="center" wrapText="1"/>
    </xf>
    <xf numFmtId="0" fontId="12" fillId="5" borderId="3" xfId="15" applyFont="1" applyFill="1" applyBorder="1" applyAlignment="1">
      <alignment horizontal="center" vertical="center" wrapText="1" readingOrder="2"/>
    </xf>
    <xf numFmtId="0" fontId="12" fillId="5" borderId="4" xfId="15" applyFont="1" applyFill="1" applyBorder="1" applyAlignment="1">
      <alignment horizontal="center" vertical="center" wrapText="1" readingOrder="2"/>
    </xf>
    <xf numFmtId="0" fontId="12" fillId="7" borderId="3" xfId="15" applyFont="1" applyFill="1" applyBorder="1" applyAlignment="1">
      <alignment horizontal="center" vertical="center" wrapText="1" readingOrder="2"/>
    </xf>
    <xf numFmtId="0" fontId="12" fillId="8" borderId="3" xfId="15" applyFont="1" applyFill="1" applyBorder="1" applyAlignment="1">
      <alignment horizontal="center" vertical="center" wrapText="1" readingOrder="2"/>
    </xf>
    <xf numFmtId="0" fontId="12" fillId="10" borderId="3" xfId="15" applyFont="1" applyFill="1" applyBorder="1" applyAlignment="1">
      <alignment horizontal="center" vertical="center" wrapText="1" readingOrder="2"/>
    </xf>
    <xf numFmtId="0" fontId="12" fillId="6" borderId="3" xfId="15" applyFont="1" applyFill="1" applyBorder="1" applyAlignment="1">
      <alignment horizontal="center" vertical="center" wrapText="1" readingOrder="2"/>
    </xf>
    <xf numFmtId="0" fontId="13" fillId="0" borderId="0" xfId="0" applyFont="1"/>
    <xf numFmtId="0" fontId="6" fillId="6" borderId="7"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3" xfId="0" applyFont="1" applyFill="1" applyBorder="1" applyAlignment="1">
      <alignment vertical="center" wrapText="1"/>
    </xf>
    <xf numFmtId="0" fontId="0" fillId="11" borderId="0" xfId="0" applyFill="1"/>
    <xf numFmtId="0" fontId="12" fillId="11" borderId="3" xfId="15" applyFont="1" applyFill="1" applyBorder="1" applyAlignment="1">
      <alignment horizontal="center" vertical="center" wrapText="1" readingOrder="2"/>
    </xf>
    <xf numFmtId="0" fontId="6" fillId="11" borderId="3"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6" fillId="11" borderId="3" xfId="0" applyFont="1" applyFill="1" applyBorder="1" applyAlignment="1">
      <alignment horizontal="center" vertical="center" wrapText="1"/>
    </xf>
    <xf numFmtId="0" fontId="6" fillId="11" borderId="6" xfId="0" applyFont="1" applyFill="1" applyBorder="1" applyAlignment="1">
      <alignment horizontal="center" vertical="center" wrapText="1"/>
    </xf>
    <xf numFmtId="0" fontId="5" fillId="11" borderId="3" xfId="0" applyFont="1" applyFill="1" applyBorder="1" applyAlignment="1">
      <alignment horizontal="center" vertical="center" wrapText="1"/>
    </xf>
    <xf numFmtId="0" fontId="5" fillId="11" borderId="3" xfId="0" applyFont="1" applyFill="1" applyBorder="1" applyAlignment="1">
      <alignment horizontal="center" vertical="center" wrapText="1"/>
    </xf>
    <xf numFmtId="0" fontId="6" fillId="11" borderId="3" xfId="0" applyFont="1" applyFill="1" applyBorder="1" applyAlignment="1">
      <alignment vertical="center" wrapText="1"/>
    </xf>
    <xf numFmtId="0" fontId="6" fillId="8" borderId="7"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3"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6" fillId="8" borderId="3" xfId="0" applyFont="1" applyFill="1" applyBorder="1" applyAlignment="1">
      <alignment vertical="center" wrapText="1"/>
    </xf>
    <xf numFmtId="0" fontId="6" fillId="10" borderId="7" xfId="0" applyFont="1" applyFill="1" applyBorder="1" applyAlignment="1">
      <alignment horizontal="center" vertical="center" wrapText="1"/>
    </xf>
    <xf numFmtId="0" fontId="6" fillId="10" borderId="5" xfId="0" applyFont="1" applyFill="1" applyBorder="1" applyAlignment="1">
      <alignment horizontal="center" vertical="center" wrapText="1"/>
    </xf>
    <xf numFmtId="0" fontId="6" fillId="10" borderId="3" xfId="0" applyFont="1" applyFill="1" applyBorder="1" applyAlignment="1">
      <alignment horizontal="center" vertical="center" wrapText="1"/>
    </xf>
    <xf numFmtId="0" fontId="6" fillId="10" borderId="6" xfId="0" applyFont="1" applyFill="1" applyBorder="1" applyAlignment="1">
      <alignment horizontal="center" vertical="center" wrapText="1"/>
    </xf>
    <xf numFmtId="0" fontId="5" fillId="10" borderId="3" xfId="0" applyFont="1" applyFill="1" applyBorder="1" applyAlignment="1">
      <alignment horizontal="center" vertical="center" wrapText="1"/>
    </xf>
    <xf numFmtId="0" fontId="6" fillId="10" borderId="3" xfId="0" applyFont="1" applyFill="1" applyBorder="1" applyAlignment="1">
      <alignment vertical="center" wrapText="1"/>
    </xf>
    <xf numFmtId="0" fontId="6" fillId="6" borderId="7" xfId="0" applyFont="1" applyFill="1" applyBorder="1" applyAlignment="1">
      <alignment vertical="center" wrapText="1"/>
    </xf>
    <xf numFmtId="0" fontId="6" fillId="6" borderId="5" xfId="0" applyFont="1" applyFill="1" applyBorder="1" applyAlignment="1">
      <alignment vertical="center" wrapText="1"/>
    </xf>
    <xf numFmtId="0" fontId="6" fillId="6" borderId="11" xfId="0" applyFont="1" applyFill="1" applyBorder="1" applyAlignment="1">
      <alignment vertical="center" wrapText="1"/>
    </xf>
    <xf numFmtId="0" fontId="6" fillId="6" borderId="4" xfId="0" applyFont="1" applyFill="1" applyBorder="1" applyAlignment="1">
      <alignment vertical="center" wrapText="1"/>
    </xf>
    <xf numFmtId="0" fontId="5" fillId="6" borderId="11" xfId="0" applyFont="1" applyFill="1" applyBorder="1" applyAlignment="1">
      <alignment vertical="center" wrapText="1"/>
    </xf>
    <xf numFmtId="0" fontId="5" fillId="6" borderId="4" xfId="0" applyFont="1" applyFill="1" applyBorder="1" applyAlignment="1">
      <alignment vertical="center" wrapText="1"/>
    </xf>
    <xf numFmtId="0" fontId="2" fillId="5" borderId="0" xfId="1" applyFill="1"/>
    <xf numFmtId="0" fontId="12" fillId="10" borderId="4" xfId="15" applyFont="1" applyFill="1" applyBorder="1" applyAlignment="1">
      <alignment horizontal="center" vertical="center" wrapText="1" readingOrder="2"/>
    </xf>
    <xf numFmtId="0" fontId="6" fillId="10" borderId="4" xfId="0" applyFont="1" applyFill="1" applyBorder="1" applyAlignment="1">
      <alignment horizontal="right" vertical="center" wrapText="1" indent="2"/>
    </xf>
    <xf numFmtId="0" fontId="6" fillId="10" borderId="4" xfId="0" applyFont="1" applyFill="1" applyBorder="1" applyAlignment="1">
      <alignment horizontal="right" vertical="center" wrapText="1"/>
    </xf>
    <xf numFmtId="0" fontId="6" fillId="10" borderId="4" xfId="0" applyFont="1" applyFill="1" applyBorder="1" applyAlignment="1">
      <alignment vertical="center" wrapText="1"/>
    </xf>
    <xf numFmtId="0" fontId="5" fillId="10" borderId="4" xfId="0" applyFont="1" applyFill="1" applyBorder="1" applyAlignment="1">
      <alignment vertical="center" wrapText="1"/>
    </xf>
    <xf numFmtId="0" fontId="6" fillId="10" borderId="10" xfId="0" applyFont="1" applyFill="1" applyBorder="1" applyAlignment="1">
      <alignment vertical="center" wrapText="1"/>
    </xf>
    <xf numFmtId="0" fontId="2" fillId="10" borderId="0" xfId="1" applyFill="1" applyAlignment="1">
      <alignment horizontal="center" wrapText="1"/>
    </xf>
    <xf numFmtId="0" fontId="12" fillId="9" borderId="3" xfId="15" applyFont="1" applyFill="1" applyBorder="1" applyAlignment="1">
      <alignment horizontal="center" vertical="center" wrapText="1" readingOrder="2"/>
    </xf>
    <xf numFmtId="0" fontId="6" fillId="9" borderId="7"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3" xfId="0" applyFont="1" applyFill="1" applyBorder="1" applyAlignment="1">
      <alignment horizontal="center" vertical="center" wrapText="1"/>
    </xf>
    <xf numFmtId="0" fontId="6" fillId="9" borderId="6"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6" fillId="9" borderId="3" xfId="0" applyFont="1" applyFill="1" applyBorder="1" applyAlignment="1">
      <alignment vertical="center" wrapText="1"/>
    </xf>
    <xf numFmtId="0" fontId="0" fillId="9" borderId="0" xfId="0" applyFill="1"/>
    <xf numFmtId="0" fontId="2" fillId="9" borderId="0" xfId="1" applyFill="1"/>
    <xf numFmtId="0" fontId="6" fillId="7" borderId="7" xfId="0" applyFont="1" applyFill="1" applyBorder="1" applyAlignment="1">
      <alignment horizontal="center" vertical="center" wrapText="1"/>
    </xf>
    <xf numFmtId="0" fontId="6" fillId="7" borderId="7" xfId="0" applyFont="1" applyFill="1" applyBorder="1" applyAlignment="1">
      <alignment vertical="center" wrapText="1"/>
    </xf>
    <xf numFmtId="0" fontId="6" fillId="7" borderId="5" xfId="0" applyFont="1" applyFill="1" applyBorder="1" applyAlignment="1">
      <alignment horizontal="center" vertical="center" wrapText="1"/>
    </xf>
    <xf numFmtId="0" fontId="6" fillId="7" borderId="5" xfId="0" applyFont="1" applyFill="1" applyBorder="1" applyAlignment="1">
      <alignment vertical="center" wrapText="1"/>
    </xf>
    <xf numFmtId="0" fontId="6" fillId="7" borderId="11" xfId="0" applyFont="1" applyFill="1" applyBorder="1" applyAlignment="1">
      <alignment vertical="center" wrapText="1"/>
    </xf>
    <xf numFmtId="0" fontId="6" fillId="7" borderId="4" xfId="0" applyFont="1" applyFill="1" applyBorder="1" applyAlignment="1">
      <alignment vertical="center" wrapText="1"/>
    </xf>
    <xf numFmtId="0" fontId="6" fillId="7" borderId="6" xfId="0" applyFont="1" applyFill="1" applyBorder="1" applyAlignment="1">
      <alignment horizontal="center" vertical="center" wrapText="1"/>
    </xf>
    <xf numFmtId="0" fontId="5" fillId="7" borderId="11" xfId="0" applyFont="1" applyFill="1" applyBorder="1" applyAlignment="1">
      <alignment vertical="center" wrapText="1"/>
    </xf>
    <xf numFmtId="0" fontId="5" fillId="7" borderId="4" xfId="0" applyFont="1" applyFill="1" applyBorder="1" applyAlignment="1">
      <alignment vertical="center" wrapText="1"/>
    </xf>
    <xf numFmtId="0" fontId="6" fillId="7" borderId="3" xfId="0" applyFont="1" applyFill="1" applyBorder="1" applyAlignment="1">
      <alignment horizontal="center" vertical="center" wrapText="1"/>
    </xf>
    <xf numFmtId="0" fontId="6" fillId="7" borderId="3" xfId="0" applyFont="1" applyFill="1" applyBorder="1" applyAlignment="1">
      <alignment vertical="center" wrapText="1"/>
    </xf>
    <xf numFmtId="165" fontId="2" fillId="6" borderId="0" xfId="1" applyNumberFormat="1" applyFill="1"/>
    <xf numFmtId="0" fontId="2" fillId="6" borderId="3" xfId="1" applyFill="1" applyBorder="1"/>
    <xf numFmtId="0" fontId="2" fillId="7" borderId="3" xfId="1" applyFill="1" applyBorder="1"/>
  </cellXfs>
  <cellStyles count="92">
    <cellStyle name="Comma 2" xfId="3"/>
    <cellStyle name="Comma 2 2" xfId="4"/>
    <cellStyle name="Comma 2 2 2" xfId="91"/>
    <cellStyle name="Normal" xfId="0" builtinId="0"/>
    <cellStyle name="Normal 17" xfId="5"/>
    <cellStyle name="Normal 2" xfId="1"/>
    <cellStyle name="Normal 2 10" xfId="2"/>
    <cellStyle name="Normal 2 11" xfId="6"/>
    <cellStyle name="Normal 2 12" xfId="7"/>
    <cellStyle name="Normal 2 13" xfId="8"/>
    <cellStyle name="Normal 2 14" xfId="9"/>
    <cellStyle name="Normal 2 15" xfId="10"/>
    <cellStyle name="Normal 2 16" xfId="11"/>
    <cellStyle name="Normal 2 17" xfId="12"/>
    <cellStyle name="Normal 2 18" xfId="13"/>
    <cellStyle name="Normal 2 19" xfId="14"/>
    <cellStyle name="Normal 2 2" xfId="15"/>
    <cellStyle name="Normal 2 2 2" xfId="16"/>
    <cellStyle name="Normal 2 2 2 2" xfId="17"/>
    <cellStyle name="Normal 2 2 3" xfId="18"/>
    <cellStyle name="Normal 2 20" xfId="19"/>
    <cellStyle name="Normal 2 21" xfId="20"/>
    <cellStyle name="Normal 2 22" xfId="21"/>
    <cellStyle name="Normal 2 23" xfId="22"/>
    <cellStyle name="Normal 2 24" xfId="23"/>
    <cellStyle name="Normal 2 25" xfId="24"/>
    <cellStyle name="Normal 2 26" xfId="25"/>
    <cellStyle name="Normal 2 27" xfId="26"/>
    <cellStyle name="Normal 2 28" xfId="27"/>
    <cellStyle name="Normal 2 29" xfId="28"/>
    <cellStyle name="Normal 2 3" xfId="29"/>
    <cellStyle name="Normal 2 3 2" xfId="30"/>
    <cellStyle name="Normal 2 30" xfId="31"/>
    <cellStyle name="Normal 2 31" xfId="32"/>
    <cellStyle name="Normal 2 32" xfId="33"/>
    <cellStyle name="Normal 2 33" xfId="34"/>
    <cellStyle name="Normal 2 34" xfId="35"/>
    <cellStyle name="Normal 2 35" xfId="36"/>
    <cellStyle name="Normal 2 36" xfId="37"/>
    <cellStyle name="Normal 2 37" xfId="38"/>
    <cellStyle name="Normal 2 38" xfId="39"/>
    <cellStyle name="Normal 2 39" xfId="40"/>
    <cellStyle name="Normal 2 4" xfId="41"/>
    <cellStyle name="Normal 2 40" xfId="42"/>
    <cellStyle name="Normal 2 41" xfId="43"/>
    <cellStyle name="Normal 2 42" xfId="44"/>
    <cellStyle name="Normal 2 43" xfId="45"/>
    <cellStyle name="Normal 2 44" xfId="46"/>
    <cellStyle name="Normal 2 45" xfId="47"/>
    <cellStyle name="Normal 2 46" xfId="48"/>
    <cellStyle name="Normal 2 47" xfId="49"/>
    <cellStyle name="Normal 2 48" xfId="50"/>
    <cellStyle name="Normal 2 49" xfId="51"/>
    <cellStyle name="Normal 2 5" xfId="52"/>
    <cellStyle name="Normal 2 50" xfId="53"/>
    <cellStyle name="Normal 2 51" xfId="54"/>
    <cellStyle name="Normal 2 52" xfId="55"/>
    <cellStyle name="Normal 2 53" xfId="56"/>
    <cellStyle name="Normal 2 54" xfId="57"/>
    <cellStyle name="Normal 2 55" xfId="58"/>
    <cellStyle name="Normal 2 56" xfId="59"/>
    <cellStyle name="Normal 2 57" xfId="60"/>
    <cellStyle name="Normal 2 58" xfId="61"/>
    <cellStyle name="Normal 2 59" xfId="62"/>
    <cellStyle name="Normal 2 6" xfId="63"/>
    <cellStyle name="Normal 2 60" xfId="64"/>
    <cellStyle name="Normal 2 61" xfId="65"/>
    <cellStyle name="Normal 2 62" xfId="66"/>
    <cellStyle name="Normal 2 63" xfId="67"/>
    <cellStyle name="Normal 2 64" xfId="68"/>
    <cellStyle name="Normal 2 65" xfId="69"/>
    <cellStyle name="Normal 2 66" xfId="70"/>
    <cellStyle name="Normal 2 67" xfId="71"/>
    <cellStyle name="Normal 2 68" xfId="72"/>
    <cellStyle name="Normal 2 7" xfId="73"/>
    <cellStyle name="Normal 2 8" xfId="74"/>
    <cellStyle name="Normal 2 9" xfId="75"/>
    <cellStyle name="Normal 21" xfId="76"/>
    <cellStyle name="Normal 25" xfId="77"/>
    <cellStyle name="Normal 26" xfId="78"/>
    <cellStyle name="Normal 27" xfId="79"/>
    <cellStyle name="Normal 28" xfId="80"/>
    <cellStyle name="Normal 3" xfId="81"/>
    <cellStyle name="Normal 30" xfId="82"/>
    <cellStyle name="Normal 35" xfId="83"/>
    <cellStyle name="Normal 37" xfId="84"/>
    <cellStyle name="Normal 40" xfId="85"/>
    <cellStyle name="Normal 41" xfId="86"/>
    <cellStyle name="Normal 43" xfId="87"/>
    <cellStyle name="Normal 47" xfId="88"/>
    <cellStyle name="Normal 6" xfId="89"/>
    <cellStyle name="Percent 2" xfId="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rightToLeft="1" tabSelected="1" topLeftCell="H1" workbookViewId="0">
      <pane ySplit="1" topLeftCell="A2" activePane="bottomLeft" state="frozen"/>
      <selection activeCell="G2" sqref="G2"/>
      <selection pane="bottomLeft" activeCell="L32" sqref="L32"/>
    </sheetView>
  </sheetViews>
  <sheetFormatPr defaultRowHeight="15"/>
  <cols>
    <col min="1" max="1" width="5.85546875" style="10" customWidth="1"/>
    <col min="2" max="2" width="51" style="11" customWidth="1"/>
    <col min="3" max="3" width="39.7109375" style="11" customWidth="1"/>
    <col min="4" max="4" width="9.42578125" style="96" customWidth="1"/>
    <col min="5" max="5" width="15.85546875" style="96" customWidth="1"/>
    <col min="6" max="6" width="10.140625" style="96" customWidth="1"/>
    <col min="7" max="7" width="9" style="34" customWidth="1"/>
    <col min="8" max="8" width="15.140625" style="34" customWidth="1"/>
    <col min="9" max="9" width="10.7109375" style="34" customWidth="1"/>
    <col min="10" max="10" width="8.28515625" style="31" customWidth="1"/>
    <col min="11" max="11" width="13.42578125" style="31" customWidth="1"/>
    <col min="12" max="12" width="12.85546875" style="31" customWidth="1"/>
    <col min="13" max="13" width="29" style="87" customWidth="1"/>
    <col min="14" max="15" width="15" style="37" customWidth="1"/>
    <col min="16" max="16" width="14.140625" style="37" customWidth="1"/>
    <col min="17" max="17" width="13.42578125" style="52" customWidth="1"/>
    <col min="18" max="18" width="10.42578125" style="52" customWidth="1"/>
    <col min="19" max="19" width="12.140625" style="52" customWidth="1"/>
    <col min="20" max="20" width="10.42578125" style="29" customWidth="1"/>
    <col min="21" max="21" width="12.28515625" style="29" customWidth="1"/>
    <col min="22" max="22" width="11.42578125" style="29" customWidth="1"/>
  </cols>
  <sheetData>
    <row r="1" spans="1:22" ht="34.5" customHeight="1">
      <c r="A1" s="25" t="s">
        <v>67</v>
      </c>
      <c r="B1" s="26"/>
      <c r="C1" s="26"/>
      <c r="D1" s="26"/>
      <c r="E1" s="26"/>
      <c r="F1" s="26"/>
      <c r="G1" s="26"/>
      <c r="H1" s="26"/>
      <c r="I1" s="26"/>
      <c r="J1" s="26"/>
      <c r="K1" s="26"/>
      <c r="L1" s="80"/>
      <c r="M1" s="29"/>
      <c r="N1" s="108"/>
      <c r="O1" s="108"/>
      <c r="P1" s="108"/>
      <c r="Q1" s="28"/>
      <c r="R1" s="28"/>
      <c r="S1" s="28"/>
      <c r="T1" s="28"/>
    </row>
    <row r="2" spans="1:22" s="46" customFormat="1" ht="86.25" customHeight="1">
      <c r="A2" s="40" t="s">
        <v>0</v>
      </c>
      <c r="B2" s="40" t="s">
        <v>2</v>
      </c>
      <c r="C2" s="41" t="s">
        <v>38</v>
      </c>
      <c r="D2" s="88" t="s">
        <v>66</v>
      </c>
      <c r="E2" s="88" t="s">
        <v>1</v>
      </c>
      <c r="F2" s="88" t="s">
        <v>70</v>
      </c>
      <c r="G2" s="43" t="s">
        <v>68</v>
      </c>
      <c r="H2" s="43" t="s">
        <v>1</v>
      </c>
      <c r="I2" s="43" t="s">
        <v>69</v>
      </c>
      <c r="J2" s="42" t="s">
        <v>71</v>
      </c>
      <c r="K2" s="42" t="s">
        <v>1</v>
      </c>
      <c r="L2" s="42" t="s">
        <v>72</v>
      </c>
      <c r="M2" s="81" t="s">
        <v>38</v>
      </c>
      <c r="N2" s="44" t="s">
        <v>73</v>
      </c>
      <c r="O2" s="44" t="s">
        <v>1</v>
      </c>
      <c r="P2" s="44" t="s">
        <v>74</v>
      </c>
      <c r="Q2" s="53" t="s">
        <v>75</v>
      </c>
      <c r="R2" s="53" t="s">
        <v>1</v>
      </c>
      <c r="S2" s="53" t="s">
        <v>76</v>
      </c>
      <c r="T2" s="45" t="s">
        <v>78</v>
      </c>
      <c r="U2" s="45" t="s">
        <v>1</v>
      </c>
      <c r="V2" s="45" t="s">
        <v>77</v>
      </c>
    </row>
    <row r="3" spans="1:22" ht="47.25" customHeight="1">
      <c r="A3" s="23">
        <v>1</v>
      </c>
      <c r="B3" s="22" t="s">
        <v>3</v>
      </c>
      <c r="C3" s="3" t="s">
        <v>4</v>
      </c>
      <c r="D3" s="35"/>
      <c r="E3" s="89" t="s">
        <v>6</v>
      </c>
      <c r="F3" s="89" t="e">
        <f>(D3/D4)*50</f>
        <v>#DIV/0!</v>
      </c>
      <c r="G3" s="32"/>
      <c r="H3" s="62" t="s">
        <v>6</v>
      </c>
      <c r="I3" s="62" t="e">
        <f>(G3/G4)*50</f>
        <v>#DIV/0!</v>
      </c>
      <c r="J3" s="110">
        <f t="shared" ref="J3:J31" si="0">G3+D3</f>
        <v>0</v>
      </c>
      <c r="K3" s="97" t="s">
        <v>6</v>
      </c>
      <c r="L3" s="98" t="e">
        <f>(J3/J4)*50</f>
        <v>#DIV/0!</v>
      </c>
      <c r="M3" s="82" t="s">
        <v>4</v>
      </c>
      <c r="N3" s="38"/>
      <c r="O3" s="68" t="s">
        <v>6</v>
      </c>
      <c r="P3" s="68" t="e">
        <f>(N3/N4)*50</f>
        <v>#DIV/0!</v>
      </c>
      <c r="Q3" s="54"/>
      <c r="R3" s="55" t="s">
        <v>6</v>
      </c>
      <c r="S3" s="55" t="e">
        <f>(Q3/Q4)*50</f>
        <v>#DIV/0!</v>
      </c>
      <c r="T3" s="109">
        <f t="shared" ref="T3:T31" si="1">Q3+N3</f>
        <v>0</v>
      </c>
      <c r="U3" s="47" t="s">
        <v>6</v>
      </c>
      <c r="V3" s="74" t="e">
        <f>(T3/T4)*50</f>
        <v>#DIV/0!</v>
      </c>
    </row>
    <row r="4" spans="1:22" ht="37.5" customHeight="1">
      <c r="A4" s="24"/>
      <c r="B4" s="22"/>
      <c r="C4" s="4" t="s">
        <v>5</v>
      </c>
      <c r="D4" s="35"/>
      <c r="E4" s="90"/>
      <c r="F4" s="90"/>
      <c r="G4" s="32"/>
      <c r="H4" s="63"/>
      <c r="I4" s="63"/>
      <c r="J4" s="110">
        <f t="shared" si="0"/>
        <v>0</v>
      </c>
      <c r="K4" s="99"/>
      <c r="L4" s="100"/>
      <c r="M4" s="83" t="s">
        <v>5</v>
      </c>
      <c r="N4" s="38"/>
      <c r="O4" s="69"/>
      <c r="P4" s="69"/>
      <c r="Q4" s="54"/>
      <c r="R4" s="56"/>
      <c r="S4" s="56"/>
      <c r="T4" s="109">
        <f t="shared" si="1"/>
        <v>0</v>
      </c>
      <c r="U4" s="48"/>
      <c r="V4" s="75"/>
    </row>
    <row r="5" spans="1:22" ht="49.5" customHeight="1">
      <c r="A5" s="13">
        <v>2</v>
      </c>
      <c r="B5" s="22" t="s">
        <v>7</v>
      </c>
      <c r="C5" s="3" t="s">
        <v>8</v>
      </c>
      <c r="D5" s="35"/>
      <c r="E5" s="89" t="s">
        <v>10</v>
      </c>
      <c r="F5" s="89" t="e">
        <f>(D5/D6)*100</f>
        <v>#DIV/0!</v>
      </c>
      <c r="G5" s="32"/>
      <c r="H5" s="62" t="s">
        <v>10</v>
      </c>
      <c r="I5" s="62" t="e">
        <f>(G5/G6)*100</f>
        <v>#DIV/0!</v>
      </c>
      <c r="J5" s="110">
        <f t="shared" si="0"/>
        <v>0</v>
      </c>
      <c r="K5" s="97" t="s">
        <v>10</v>
      </c>
      <c r="L5" s="98" t="e">
        <f>(J5/J6)*100</f>
        <v>#DIV/0!</v>
      </c>
      <c r="M5" s="82" t="s">
        <v>8</v>
      </c>
      <c r="N5" s="38"/>
      <c r="O5" s="68" t="s">
        <v>10</v>
      </c>
      <c r="P5" s="68" t="e">
        <f>(N5/N6)*100</f>
        <v>#DIV/0!</v>
      </c>
      <c r="Q5" s="54"/>
      <c r="R5" s="55" t="s">
        <v>10</v>
      </c>
      <c r="S5" s="55" t="e">
        <f>(Q5/Q6)*100</f>
        <v>#DIV/0!</v>
      </c>
      <c r="T5" s="109">
        <f t="shared" si="1"/>
        <v>0</v>
      </c>
      <c r="U5" s="47" t="s">
        <v>10</v>
      </c>
      <c r="V5" s="74" t="e">
        <f>(T5/T6)*100</f>
        <v>#DIV/0!</v>
      </c>
    </row>
    <row r="6" spans="1:22" ht="44.25" customHeight="1">
      <c r="A6" s="15"/>
      <c r="B6" s="22"/>
      <c r="C6" s="4" t="s">
        <v>9</v>
      </c>
      <c r="D6" s="35"/>
      <c r="E6" s="90"/>
      <c r="F6" s="90"/>
      <c r="G6" s="32"/>
      <c r="H6" s="63"/>
      <c r="I6" s="63"/>
      <c r="J6" s="110">
        <f t="shared" si="0"/>
        <v>0</v>
      </c>
      <c r="K6" s="99"/>
      <c r="L6" s="100"/>
      <c r="M6" s="83" t="s">
        <v>9</v>
      </c>
      <c r="N6" s="38"/>
      <c r="O6" s="69"/>
      <c r="P6" s="69"/>
      <c r="Q6" s="54"/>
      <c r="R6" s="56"/>
      <c r="S6" s="56"/>
      <c r="T6" s="109">
        <f t="shared" si="1"/>
        <v>0</v>
      </c>
      <c r="U6" s="48"/>
      <c r="V6" s="75"/>
    </row>
    <row r="7" spans="1:22" ht="42" customHeight="1">
      <c r="A7" s="13">
        <v>3</v>
      </c>
      <c r="B7" s="12" t="s">
        <v>11</v>
      </c>
      <c r="C7" s="5" t="s">
        <v>39</v>
      </c>
      <c r="D7" s="35"/>
      <c r="E7" s="91" t="s">
        <v>47</v>
      </c>
      <c r="F7" s="91"/>
      <c r="G7" s="32"/>
      <c r="H7" s="64" t="s">
        <v>47</v>
      </c>
      <c r="I7" s="64"/>
      <c r="J7" s="110">
        <f t="shared" si="0"/>
        <v>0</v>
      </c>
      <c r="K7" s="101" t="s">
        <v>47</v>
      </c>
      <c r="L7" s="102"/>
      <c r="M7" s="84" t="s">
        <v>39</v>
      </c>
      <c r="N7" s="38"/>
      <c r="O7" s="70" t="s">
        <v>47</v>
      </c>
      <c r="P7" s="70"/>
      <c r="Q7" s="54"/>
      <c r="R7" s="57" t="s">
        <v>47</v>
      </c>
      <c r="S7" s="57"/>
      <c r="T7" s="109">
        <f t="shared" si="1"/>
        <v>0</v>
      </c>
      <c r="U7" s="76" t="s">
        <v>47</v>
      </c>
      <c r="V7" s="77"/>
    </row>
    <row r="8" spans="1:22" ht="39.75" customHeight="1">
      <c r="A8" s="14"/>
      <c r="B8" s="12"/>
      <c r="C8" s="3" t="s">
        <v>12</v>
      </c>
      <c r="D8" s="35"/>
      <c r="E8" s="92" t="s">
        <v>14</v>
      </c>
      <c r="F8" s="89" t="e">
        <f>(D8/D9)*100</f>
        <v>#DIV/0!</v>
      </c>
      <c r="G8" s="32"/>
      <c r="H8" s="65" t="s">
        <v>14</v>
      </c>
      <c r="I8" s="62" t="e">
        <f>(G8/G9)*100</f>
        <v>#DIV/0!</v>
      </c>
      <c r="J8" s="110">
        <f t="shared" si="0"/>
        <v>0</v>
      </c>
      <c r="K8" s="103" t="s">
        <v>14</v>
      </c>
      <c r="L8" s="98" t="e">
        <f>(J8/J9)*100</f>
        <v>#DIV/0!</v>
      </c>
      <c r="M8" s="82" t="s">
        <v>12</v>
      </c>
      <c r="N8" s="38"/>
      <c r="O8" s="71" t="s">
        <v>14</v>
      </c>
      <c r="P8" s="68" t="e">
        <f>(N8/N9)*100</f>
        <v>#DIV/0!</v>
      </c>
      <c r="Q8" s="54"/>
      <c r="R8" s="58" t="s">
        <v>14</v>
      </c>
      <c r="S8" s="55" t="e">
        <f>(Q8/Q9)*100</f>
        <v>#DIV/0!</v>
      </c>
      <c r="T8" s="109">
        <f t="shared" si="1"/>
        <v>0</v>
      </c>
      <c r="U8" s="50" t="s">
        <v>14</v>
      </c>
      <c r="V8" s="74" t="e">
        <f>(T8/T9)*100</f>
        <v>#DIV/0!</v>
      </c>
    </row>
    <row r="9" spans="1:22" ht="38.25" customHeight="1">
      <c r="A9" s="15"/>
      <c r="B9" s="12"/>
      <c r="C9" s="4" t="s">
        <v>13</v>
      </c>
      <c r="D9" s="35"/>
      <c r="E9" s="90"/>
      <c r="F9" s="90"/>
      <c r="G9" s="32"/>
      <c r="H9" s="63"/>
      <c r="I9" s="63"/>
      <c r="J9" s="110">
        <f t="shared" si="0"/>
        <v>0</v>
      </c>
      <c r="K9" s="99"/>
      <c r="L9" s="100"/>
      <c r="M9" s="83" t="s">
        <v>13</v>
      </c>
      <c r="N9" s="38"/>
      <c r="O9" s="69"/>
      <c r="P9" s="69"/>
      <c r="Q9" s="54"/>
      <c r="R9" s="56"/>
      <c r="S9" s="56"/>
      <c r="T9" s="109">
        <f t="shared" si="1"/>
        <v>0</v>
      </c>
      <c r="U9" s="48"/>
      <c r="V9" s="75"/>
    </row>
    <row r="10" spans="1:22" ht="58.5" customHeight="1">
      <c r="A10" s="13">
        <v>4</v>
      </c>
      <c r="B10" s="19" t="s">
        <v>15</v>
      </c>
      <c r="C10" s="5" t="s">
        <v>40</v>
      </c>
      <c r="D10" s="35"/>
      <c r="E10" s="91" t="s">
        <v>48</v>
      </c>
      <c r="F10" s="91"/>
      <c r="G10" s="32"/>
      <c r="H10" s="64" t="s">
        <v>48</v>
      </c>
      <c r="I10" s="64"/>
      <c r="J10" s="110">
        <f t="shared" si="0"/>
        <v>0</v>
      </c>
      <c r="K10" s="101" t="s">
        <v>48</v>
      </c>
      <c r="L10" s="102"/>
      <c r="M10" s="84" t="s">
        <v>40</v>
      </c>
      <c r="N10" s="38"/>
      <c r="O10" s="70" t="s">
        <v>48</v>
      </c>
      <c r="P10" s="70"/>
      <c r="Q10" s="54"/>
      <c r="R10" s="57" t="s">
        <v>48</v>
      </c>
      <c r="S10" s="57"/>
      <c r="T10" s="109">
        <f t="shared" si="1"/>
        <v>0</v>
      </c>
      <c r="U10" s="76" t="s">
        <v>48</v>
      </c>
      <c r="V10" s="77"/>
    </row>
    <row r="11" spans="1:22" ht="58.5" customHeight="1">
      <c r="A11" s="14"/>
      <c r="B11" s="20"/>
      <c r="C11" s="3" t="s">
        <v>16</v>
      </c>
      <c r="D11" s="35"/>
      <c r="E11" s="92" t="s">
        <v>18</v>
      </c>
      <c r="F11" s="89" t="e">
        <f>(D11/D12)*100</f>
        <v>#DIV/0!</v>
      </c>
      <c r="G11" s="32"/>
      <c r="H11" s="65" t="s">
        <v>18</v>
      </c>
      <c r="I11" s="62" t="e">
        <f>(G11/G12)*100</f>
        <v>#DIV/0!</v>
      </c>
      <c r="J11" s="110">
        <f t="shared" si="0"/>
        <v>0</v>
      </c>
      <c r="K11" s="103" t="s">
        <v>18</v>
      </c>
      <c r="L11" s="98" t="e">
        <f>(J11/J12)*100</f>
        <v>#DIV/0!</v>
      </c>
      <c r="M11" s="82" t="s">
        <v>16</v>
      </c>
      <c r="N11" s="38"/>
      <c r="O11" s="71" t="s">
        <v>18</v>
      </c>
      <c r="P11" s="68" t="e">
        <f>(N11/N12)*100</f>
        <v>#DIV/0!</v>
      </c>
      <c r="Q11" s="54"/>
      <c r="R11" s="58" t="s">
        <v>18</v>
      </c>
      <c r="S11" s="55" t="e">
        <f>(Q11/Q12)*100</f>
        <v>#DIV/0!</v>
      </c>
      <c r="T11" s="109">
        <f t="shared" si="1"/>
        <v>0</v>
      </c>
      <c r="U11" s="50" t="s">
        <v>18</v>
      </c>
      <c r="V11" s="74" t="e">
        <f>(T11/T12)*100</f>
        <v>#DIV/0!</v>
      </c>
    </row>
    <row r="12" spans="1:22" ht="58.5" customHeight="1">
      <c r="A12" s="15"/>
      <c r="B12" s="21"/>
      <c r="C12" s="4" t="s">
        <v>17</v>
      </c>
      <c r="D12" s="35"/>
      <c r="E12" s="90"/>
      <c r="F12" s="90"/>
      <c r="G12" s="32"/>
      <c r="H12" s="63"/>
      <c r="I12" s="63"/>
      <c r="J12" s="110">
        <f t="shared" si="0"/>
        <v>0</v>
      </c>
      <c r="K12" s="99"/>
      <c r="L12" s="100"/>
      <c r="M12" s="83" t="s">
        <v>17</v>
      </c>
      <c r="N12" s="38"/>
      <c r="O12" s="69"/>
      <c r="P12" s="69"/>
      <c r="Q12" s="54"/>
      <c r="R12" s="56"/>
      <c r="S12" s="56"/>
      <c r="T12" s="109">
        <f t="shared" si="1"/>
        <v>0</v>
      </c>
      <c r="U12" s="48"/>
      <c r="V12" s="75"/>
    </row>
    <row r="13" spans="1:22" ht="41.25" customHeight="1">
      <c r="A13" s="13">
        <v>5</v>
      </c>
      <c r="B13" s="19" t="s">
        <v>19</v>
      </c>
      <c r="C13" s="5" t="s">
        <v>41</v>
      </c>
      <c r="D13" s="35"/>
      <c r="E13" s="91" t="s">
        <v>49</v>
      </c>
      <c r="F13" s="91"/>
      <c r="G13" s="32"/>
      <c r="H13" s="64" t="s">
        <v>49</v>
      </c>
      <c r="I13" s="64"/>
      <c r="J13" s="110">
        <f t="shared" si="0"/>
        <v>0</v>
      </c>
      <c r="K13" s="101" t="s">
        <v>49</v>
      </c>
      <c r="L13" s="102"/>
      <c r="M13" s="84" t="s">
        <v>41</v>
      </c>
      <c r="N13" s="38"/>
      <c r="O13" s="70" t="s">
        <v>49</v>
      </c>
      <c r="P13" s="70"/>
      <c r="Q13" s="54"/>
      <c r="R13" s="57" t="s">
        <v>49</v>
      </c>
      <c r="S13" s="57"/>
      <c r="T13" s="109">
        <f t="shared" si="1"/>
        <v>0</v>
      </c>
      <c r="U13" s="76" t="s">
        <v>49</v>
      </c>
      <c r="V13" s="77"/>
    </row>
    <row r="14" spans="1:22" ht="54" customHeight="1">
      <c r="A14" s="14"/>
      <c r="B14" s="20"/>
      <c r="C14" s="3" t="s">
        <v>20</v>
      </c>
      <c r="D14" s="35"/>
      <c r="E14" s="92" t="s">
        <v>22</v>
      </c>
      <c r="F14" s="89" t="e">
        <f>(D14/D15)*100</f>
        <v>#DIV/0!</v>
      </c>
      <c r="G14" s="32"/>
      <c r="H14" s="65" t="s">
        <v>22</v>
      </c>
      <c r="I14" s="62" t="e">
        <f>(G14/G15)*100</f>
        <v>#DIV/0!</v>
      </c>
      <c r="J14" s="110">
        <f t="shared" si="0"/>
        <v>0</v>
      </c>
      <c r="K14" s="103" t="s">
        <v>22</v>
      </c>
      <c r="L14" s="98" t="e">
        <f>(J14/J15)*100</f>
        <v>#DIV/0!</v>
      </c>
      <c r="M14" s="82" t="s">
        <v>20</v>
      </c>
      <c r="N14" s="38"/>
      <c r="O14" s="71" t="s">
        <v>22</v>
      </c>
      <c r="P14" s="68" t="e">
        <f>(N14/N15)*100</f>
        <v>#DIV/0!</v>
      </c>
      <c r="Q14" s="54"/>
      <c r="R14" s="58" t="s">
        <v>22</v>
      </c>
      <c r="S14" s="55" t="e">
        <f>(Q14/Q15)*100</f>
        <v>#DIV/0!</v>
      </c>
      <c r="T14" s="109">
        <f t="shared" si="1"/>
        <v>0</v>
      </c>
      <c r="U14" s="50" t="s">
        <v>22</v>
      </c>
      <c r="V14" s="74" t="e">
        <f>(T14/T15)*100</f>
        <v>#DIV/0!</v>
      </c>
    </row>
    <row r="15" spans="1:22" ht="39.75" customHeight="1">
      <c r="A15" s="15"/>
      <c r="B15" s="21"/>
      <c r="C15" s="4" t="s">
        <v>21</v>
      </c>
      <c r="D15" s="35"/>
      <c r="E15" s="90"/>
      <c r="F15" s="90"/>
      <c r="G15" s="32"/>
      <c r="H15" s="63"/>
      <c r="I15" s="63"/>
      <c r="J15" s="110">
        <f t="shared" si="0"/>
        <v>0</v>
      </c>
      <c r="K15" s="99"/>
      <c r="L15" s="100"/>
      <c r="M15" s="83" t="s">
        <v>21</v>
      </c>
      <c r="N15" s="38"/>
      <c r="O15" s="69"/>
      <c r="P15" s="69"/>
      <c r="Q15" s="54"/>
      <c r="R15" s="56"/>
      <c r="S15" s="56"/>
      <c r="T15" s="109">
        <f t="shared" si="1"/>
        <v>0</v>
      </c>
      <c r="U15" s="48"/>
      <c r="V15" s="75"/>
    </row>
    <row r="16" spans="1:22" ht="33.75" customHeight="1">
      <c r="A16" s="13">
        <v>6</v>
      </c>
      <c r="B16" s="19" t="s">
        <v>23</v>
      </c>
      <c r="C16" s="5" t="s">
        <v>44</v>
      </c>
      <c r="D16" s="35"/>
      <c r="E16" s="91" t="s">
        <v>50</v>
      </c>
      <c r="F16" s="91"/>
      <c r="G16" s="32"/>
      <c r="H16" s="64" t="s">
        <v>50</v>
      </c>
      <c r="I16" s="64"/>
      <c r="J16" s="110">
        <f t="shared" si="0"/>
        <v>0</v>
      </c>
      <c r="K16" s="101" t="s">
        <v>50</v>
      </c>
      <c r="L16" s="102"/>
      <c r="M16" s="84" t="s">
        <v>44</v>
      </c>
      <c r="N16" s="38"/>
      <c r="O16" s="70" t="s">
        <v>50</v>
      </c>
      <c r="P16" s="70"/>
      <c r="Q16" s="54"/>
      <c r="R16" s="57" t="s">
        <v>50</v>
      </c>
      <c r="S16" s="57"/>
      <c r="T16" s="109">
        <f t="shared" si="1"/>
        <v>0</v>
      </c>
      <c r="U16" s="76" t="s">
        <v>50</v>
      </c>
      <c r="V16" s="77"/>
    </row>
    <row r="17" spans="1:22" ht="56.25" customHeight="1">
      <c r="A17" s="14"/>
      <c r="B17" s="20"/>
      <c r="C17" s="3" t="s">
        <v>24</v>
      </c>
      <c r="D17" s="35"/>
      <c r="E17" s="89" t="s">
        <v>26</v>
      </c>
      <c r="F17" s="89" t="e">
        <f>(D17/D18)*100</f>
        <v>#DIV/0!</v>
      </c>
      <c r="G17" s="32"/>
      <c r="H17" s="62" t="s">
        <v>26</v>
      </c>
      <c r="I17" s="62" t="e">
        <f>(G17/G18)*100</f>
        <v>#DIV/0!</v>
      </c>
      <c r="J17" s="110">
        <f t="shared" si="0"/>
        <v>0</v>
      </c>
      <c r="K17" s="97" t="s">
        <v>26</v>
      </c>
      <c r="L17" s="97" t="e">
        <f>(J17/J18)*100</f>
        <v>#DIV/0!</v>
      </c>
      <c r="M17" s="82" t="s">
        <v>24</v>
      </c>
      <c r="N17" s="38"/>
      <c r="O17" s="68" t="s">
        <v>26</v>
      </c>
      <c r="P17" s="68" t="e">
        <f>(N17/N18)*100</f>
        <v>#DIV/0!</v>
      </c>
      <c r="Q17" s="54"/>
      <c r="R17" s="55" t="s">
        <v>26</v>
      </c>
      <c r="S17" s="55" t="e">
        <f>(Q17/Q18)*100</f>
        <v>#DIV/0!</v>
      </c>
      <c r="T17" s="109">
        <f t="shared" si="1"/>
        <v>0</v>
      </c>
      <c r="U17" s="47" t="s">
        <v>26</v>
      </c>
      <c r="V17" s="47" t="e">
        <f>(T17/T18)*100</f>
        <v>#DIV/0!</v>
      </c>
    </row>
    <row r="18" spans="1:22" ht="42.75" customHeight="1">
      <c r="A18" s="15"/>
      <c r="B18" s="21"/>
      <c r="C18" s="4" t="s">
        <v>25</v>
      </c>
      <c r="D18" s="35"/>
      <c r="E18" s="90"/>
      <c r="F18" s="90"/>
      <c r="G18" s="32"/>
      <c r="H18" s="63"/>
      <c r="I18" s="63"/>
      <c r="J18" s="110">
        <f t="shared" si="0"/>
        <v>0</v>
      </c>
      <c r="K18" s="99"/>
      <c r="L18" s="99"/>
      <c r="M18" s="83" t="s">
        <v>25</v>
      </c>
      <c r="N18" s="38"/>
      <c r="O18" s="69"/>
      <c r="P18" s="69"/>
      <c r="Q18" s="54"/>
      <c r="R18" s="56"/>
      <c r="S18" s="56"/>
      <c r="T18" s="109">
        <f t="shared" si="1"/>
        <v>0</v>
      </c>
      <c r="U18" s="48"/>
      <c r="V18" s="48"/>
    </row>
    <row r="19" spans="1:22" ht="58.5" customHeight="1">
      <c r="A19" s="13">
        <v>7</v>
      </c>
      <c r="B19" s="19" t="s">
        <v>27</v>
      </c>
      <c r="C19" s="6" t="s">
        <v>42</v>
      </c>
      <c r="D19" s="36"/>
      <c r="E19" s="93" t="s">
        <v>51</v>
      </c>
      <c r="F19" s="93"/>
      <c r="G19" s="33"/>
      <c r="H19" s="66" t="s">
        <v>51</v>
      </c>
      <c r="I19" s="66"/>
      <c r="J19" s="110">
        <f t="shared" si="0"/>
        <v>0</v>
      </c>
      <c r="K19" s="104" t="s">
        <v>51</v>
      </c>
      <c r="L19" s="105"/>
      <c r="M19" s="85" t="s">
        <v>42</v>
      </c>
      <c r="N19" s="39"/>
      <c r="O19" s="72" t="s">
        <v>51</v>
      </c>
      <c r="P19" s="72"/>
      <c r="Q19" s="59"/>
      <c r="R19" s="60" t="s">
        <v>51</v>
      </c>
      <c r="S19" s="60"/>
      <c r="T19" s="109">
        <f t="shared" si="1"/>
        <v>0</v>
      </c>
      <c r="U19" s="78" t="s">
        <v>51</v>
      </c>
      <c r="V19" s="79"/>
    </row>
    <row r="20" spans="1:22" ht="68.25" customHeight="1">
      <c r="A20" s="14"/>
      <c r="B20" s="20"/>
      <c r="C20" s="3" t="s">
        <v>28</v>
      </c>
      <c r="D20" s="35"/>
      <c r="E20" s="91" t="s">
        <v>30</v>
      </c>
      <c r="F20" s="89" t="e">
        <f>(D20/D21)*100</f>
        <v>#DIV/0!</v>
      </c>
      <c r="G20" s="32"/>
      <c r="H20" s="64" t="s">
        <v>30</v>
      </c>
      <c r="I20" s="62" t="e">
        <f>(G20/G21)*100</f>
        <v>#DIV/0!</v>
      </c>
      <c r="J20" s="110">
        <f t="shared" si="0"/>
        <v>0</v>
      </c>
      <c r="K20" s="106" t="s">
        <v>30</v>
      </c>
      <c r="L20" s="98" t="e">
        <f>(J20/J21)*100</f>
        <v>#DIV/0!</v>
      </c>
      <c r="M20" s="82" t="s">
        <v>28</v>
      </c>
      <c r="N20" s="38"/>
      <c r="O20" s="70" t="s">
        <v>30</v>
      </c>
      <c r="P20" s="68" t="e">
        <f>(N20/N21)*100</f>
        <v>#DIV/0!</v>
      </c>
      <c r="Q20" s="54"/>
      <c r="R20" s="57" t="s">
        <v>30</v>
      </c>
      <c r="S20" s="55" t="e">
        <f>(Q20/Q21)*100</f>
        <v>#DIV/0!</v>
      </c>
      <c r="T20" s="109">
        <f t="shared" si="1"/>
        <v>0</v>
      </c>
      <c r="U20" s="49" t="s">
        <v>30</v>
      </c>
      <c r="V20" s="74" t="e">
        <f>(T20/T21)*100</f>
        <v>#DIV/0!</v>
      </c>
    </row>
    <row r="21" spans="1:22" ht="58.5" customHeight="1">
      <c r="A21" s="15"/>
      <c r="B21" s="21"/>
      <c r="C21" s="4" t="s">
        <v>29</v>
      </c>
      <c r="D21" s="35"/>
      <c r="E21" s="91"/>
      <c r="F21" s="90"/>
      <c r="G21" s="32"/>
      <c r="H21" s="64"/>
      <c r="I21" s="63"/>
      <c r="J21" s="110">
        <f t="shared" si="0"/>
        <v>0</v>
      </c>
      <c r="K21" s="106"/>
      <c r="L21" s="100"/>
      <c r="M21" s="83" t="s">
        <v>29</v>
      </c>
      <c r="N21" s="38"/>
      <c r="O21" s="70"/>
      <c r="P21" s="69"/>
      <c r="Q21" s="54"/>
      <c r="R21" s="57"/>
      <c r="S21" s="56"/>
      <c r="T21" s="109">
        <f t="shared" si="1"/>
        <v>0</v>
      </c>
      <c r="U21" s="49"/>
      <c r="V21" s="75"/>
    </row>
    <row r="22" spans="1:22" ht="58.5" customHeight="1">
      <c r="A22" s="13">
        <v>8</v>
      </c>
      <c r="B22" s="16" t="s">
        <v>31</v>
      </c>
      <c r="C22" s="3" t="s">
        <v>64</v>
      </c>
      <c r="D22" s="35"/>
      <c r="E22" s="89" t="s">
        <v>65</v>
      </c>
      <c r="F22" s="89" t="e">
        <f>(D22/D23)*100</f>
        <v>#DIV/0!</v>
      </c>
      <c r="G22" s="32"/>
      <c r="H22" s="62" t="s">
        <v>65</v>
      </c>
      <c r="I22" s="62" t="e">
        <f>(G22/G23)*100</f>
        <v>#DIV/0!</v>
      </c>
      <c r="J22" s="110">
        <f t="shared" si="0"/>
        <v>0</v>
      </c>
      <c r="K22" s="97" t="s">
        <v>65</v>
      </c>
      <c r="L22" s="98" t="e">
        <f>(J22/J23)*100</f>
        <v>#DIV/0!</v>
      </c>
      <c r="M22" s="82" t="s">
        <v>64</v>
      </c>
      <c r="N22" s="38"/>
      <c r="O22" s="68" t="s">
        <v>65</v>
      </c>
      <c r="P22" s="68" t="e">
        <f>(N22/N23)*100</f>
        <v>#DIV/0!</v>
      </c>
      <c r="Q22" s="54"/>
      <c r="R22" s="55" t="s">
        <v>65</v>
      </c>
      <c r="S22" s="55" t="e">
        <f>(Q22/Q23)*100</f>
        <v>#DIV/0!</v>
      </c>
      <c r="T22" s="109">
        <f t="shared" si="1"/>
        <v>0</v>
      </c>
      <c r="U22" s="47" t="s">
        <v>65</v>
      </c>
      <c r="V22" s="74" t="e">
        <f>(T22/T23)*100</f>
        <v>#DIV/0!</v>
      </c>
    </row>
    <row r="23" spans="1:22" ht="58.5" customHeight="1">
      <c r="A23" s="15"/>
      <c r="B23" s="18"/>
      <c r="C23" s="4" t="s">
        <v>32</v>
      </c>
      <c r="D23" s="35"/>
      <c r="E23" s="90"/>
      <c r="F23" s="90"/>
      <c r="G23" s="32"/>
      <c r="H23" s="63"/>
      <c r="I23" s="63"/>
      <c r="J23" s="110">
        <f t="shared" si="0"/>
        <v>0</v>
      </c>
      <c r="K23" s="99"/>
      <c r="L23" s="100"/>
      <c r="M23" s="83" t="s">
        <v>32</v>
      </c>
      <c r="N23" s="38"/>
      <c r="O23" s="69"/>
      <c r="P23" s="69"/>
      <c r="Q23" s="54"/>
      <c r="R23" s="56"/>
      <c r="S23" s="56"/>
      <c r="T23" s="109">
        <f t="shared" si="1"/>
        <v>0</v>
      </c>
      <c r="U23" s="48"/>
      <c r="V23" s="75"/>
    </row>
    <row r="24" spans="1:22" ht="58.5" customHeight="1">
      <c r="A24" s="13">
        <v>9</v>
      </c>
      <c r="B24" s="16" t="s">
        <v>33</v>
      </c>
      <c r="C24" s="5" t="s">
        <v>43</v>
      </c>
      <c r="D24" s="35"/>
      <c r="E24" s="91" t="s">
        <v>52</v>
      </c>
      <c r="F24" s="91"/>
      <c r="G24" s="32"/>
      <c r="H24" s="64" t="s">
        <v>52</v>
      </c>
      <c r="I24" s="64"/>
      <c r="J24" s="110">
        <f t="shared" si="0"/>
        <v>0</v>
      </c>
      <c r="K24" s="101" t="s">
        <v>52</v>
      </c>
      <c r="L24" s="102"/>
      <c r="M24" s="84" t="s">
        <v>43</v>
      </c>
      <c r="N24" s="38"/>
      <c r="O24" s="70" t="s">
        <v>52</v>
      </c>
      <c r="P24" s="70"/>
      <c r="Q24" s="54"/>
      <c r="R24" s="57" t="s">
        <v>52</v>
      </c>
      <c r="S24" s="57"/>
      <c r="T24" s="109">
        <f t="shared" si="1"/>
        <v>0</v>
      </c>
      <c r="U24" s="76" t="s">
        <v>52</v>
      </c>
      <c r="V24" s="77"/>
    </row>
    <row r="25" spans="1:22" ht="58.5" customHeight="1">
      <c r="A25" s="14"/>
      <c r="B25" s="17"/>
      <c r="C25" s="3" t="s">
        <v>34</v>
      </c>
      <c r="D25" s="35"/>
      <c r="E25" s="89" t="s">
        <v>36</v>
      </c>
      <c r="F25" s="89" t="e">
        <f>(D25/D26)*100</f>
        <v>#DIV/0!</v>
      </c>
      <c r="G25" s="32"/>
      <c r="H25" s="62" t="s">
        <v>36</v>
      </c>
      <c r="I25" s="62" t="e">
        <f>(G25/G26)*100</f>
        <v>#DIV/0!</v>
      </c>
      <c r="J25" s="110">
        <f t="shared" si="0"/>
        <v>0</v>
      </c>
      <c r="K25" s="97" t="s">
        <v>36</v>
      </c>
      <c r="L25" s="98" t="e">
        <f>(J25/J26)*100</f>
        <v>#DIV/0!</v>
      </c>
      <c r="M25" s="82" t="s">
        <v>34</v>
      </c>
      <c r="N25" s="38"/>
      <c r="O25" s="68" t="s">
        <v>36</v>
      </c>
      <c r="P25" s="68" t="e">
        <f>(N25/N26)*100</f>
        <v>#DIV/0!</v>
      </c>
      <c r="Q25" s="54"/>
      <c r="R25" s="55" t="s">
        <v>36</v>
      </c>
      <c r="S25" s="55" t="e">
        <f>(Q25/Q26)*100</f>
        <v>#DIV/0!</v>
      </c>
      <c r="T25" s="109">
        <f t="shared" si="1"/>
        <v>0</v>
      </c>
      <c r="U25" s="47" t="s">
        <v>36</v>
      </c>
      <c r="V25" s="74" t="e">
        <f>(T25/T26)*100</f>
        <v>#DIV/0!</v>
      </c>
    </row>
    <row r="26" spans="1:22" ht="58.5" customHeight="1">
      <c r="A26" s="15"/>
      <c r="B26" s="18"/>
      <c r="C26" s="4" t="s">
        <v>35</v>
      </c>
      <c r="D26" s="35"/>
      <c r="E26" s="90"/>
      <c r="F26" s="90"/>
      <c r="G26" s="32"/>
      <c r="H26" s="63"/>
      <c r="I26" s="63"/>
      <c r="J26" s="110">
        <f t="shared" si="0"/>
        <v>0</v>
      </c>
      <c r="K26" s="99"/>
      <c r="L26" s="100"/>
      <c r="M26" s="83" t="s">
        <v>35</v>
      </c>
      <c r="N26" s="38"/>
      <c r="O26" s="69"/>
      <c r="P26" s="69"/>
      <c r="Q26" s="54"/>
      <c r="R26" s="56"/>
      <c r="S26" s="56"/>
      <c r="T26" s="109">
        <f t="shared" si="1"/>
        <v>0</v>
      </c>
      <c r="U26" s="48"/>
      <c r="V26" s="75"/>
    </row>
    <row r="27" spans="1:22" ht="58.5" customHeight="1">
      <c r="A27" s="8">
        <v>10</v>
      </c>
      <c r="B27" s="2" t="s">
        <v>55</v>
      </c>
      <c r="C27" s="5" t="s">
        <v>54</v>
      </c>
      <c r="D27" s="35"/>
      <c r="E27" s="94" t="s">
        <v>37</v>
      </c>
      <c r="F27" s="94" t="e">
        <f>(D27/D28)*100</f>
        <v>#DIV/0!</v>
      </c>
      <c r="G27" s="32"/>
      <c r="H27" s="67" t="s">
        <v>37</v>
      </c>
      <c r="I27" s="67" t="e">
        <f>(G27/G28)*100</f>
        <v>#DIV/0!</v>
      </c>
      <c r="J27" s="110">
        <f t="shared" si="0"/>
        <v>0</v>
      </c>
      <c r="K27" s="107" t="s">
        <v>37</v>
      </c>
      <c r="L27" s="30" t="e">
        <f>(J27/J28)*100</f>
        <v>#DIV/0!</v>
      </c>
      <c r="M27" s="84" t="s">
        <v>54</v>
      </c>
      <c r="N27" s="38"/>
      <c r="O27" s="73" t="s">
        <v>37</v>
      </c>
      <c r="P27" s="73" t="e">
        <f>(N27/N28)*100</f>
        <v>#DIV/0!</v>
      </c>
      <c r="Q27" s="54"/>
      <c r="R27" s="61" t="s">
        <v>37</v>
      </c>
      <c r="S27" s="61" t="e">
        <f>(Q27/Q28)*100</f>
        <v>#DIV/0!</v>
      </c>
      <c r="T27" s="109">
        <f t="shared" si="1"/>
        <v>0</v>
      </c>
      <c r="U27" s="51" t="s">
        <v>37</v>
      </c>
      <c r="V27" s="27" t="e">
        <f>(T27/T28)*100</f>
        <v>#DIV/0!</v>
      </c>
    </row>
    <row r="28" spans="1:22" ht="58.5" customHeight="1">
      <c r="A28" s="13">
        <v>11</v>
      </c>
      <c r="B28" s="12" t="s">
        <v>45</v>
      </c>
      <c r="C28" s="5" t="s">
        <v>56</v>
      </c>
      <c r="D28" s="35"/>
      <c r="E28" s="89" t="s">
        <v>46</v>
      </c>
      <c r="F28" s="89" t="e">
        <f>(D28/D29)*100</f>
        <v>#DIV/0!</v>
      </c>
      <c r="G28" s="32"/>
      <c r="H28" s="62" t="s">
        <v>46</v>
      </c>
      <c r="I28" s="62" t="e">
        <f>(G28/G29)*100</f>
        <v>#DIV/0!</v>
      </c>
      <c r="J28" s="110">
        <f t="shared" si="0"/>
        <v>0</v>
      </c>
      <c r="K28" s="97" t="s">
        <v>46</v>
      </c>
      <c r="L28" s="98" t="e">
        <f>(J28/J29)*100</f>
        <v>#DIV/0!</v>
      </c>
      <c r="M28" s="84" t="s">
        <v>56</v>
      </c>
      <c r="N28" s="38"/>
      <c r="O28" s="68" t="s">
        <v>46</v>
      </c>
      <c r="P28" s="68" t="e">
        <f>(N28/N29)*100</f>
        <v>#DIV/0!</v>
      </c>
      <c r="Q28" s="54"/>
      <c r="R28" s="55" t="s">
        <v>46</v>
      </c>
      <c r="S28" s="55" t="e">
        <f>(Q28/Q29)*100</f>
        <v>#DIV/0!</v>
      </c>
      <c r="T28" s="109">
        <f t="shared" si="1"/>
        <v>0</v>
      </c>
      <c r="U28" s="47" t="s">
        <v>46</v>
      </c>
      <c r="V28" s="74" t="e">
        <f>(T28/T29)*100</f>
        <v>#DIV/0!</v>
      </c>
    </row>
    <row r="29" spans="1:22" ht="58.5" customHeight="1">
      <c r="A29" s="15"/>
      <c r="B29" s="12"/>
      <c r="C29" s="5" t="s">
        <v>53</v>
      </c>
      <c r="D29" s="35"/>
      <c r="E29" s="90"/>
      <c r="F29" s="90"/>
      <c r="G29" s="32"/>
      <c r="H29" s="63"/>
      <c r="I29" s="63"/>
      <c r="J29" s="110">
        <f t="shared" si="0"/>
        <v>0</v>
      </c>
      <c r="K29" s="99"/>
      <c r="L29" s="100"/>
      <c r="M29" s="84" t="s">
        <v>53</v>
      </c>
      <c r="N29" s="38"/>
      <c r="O29" s="69"/>
      <c r="P29" s="69"/>
      <c r="Q29" s="54"/>
      <c r="R29" s="56"/>
      <c r="S29" s="56"/>
      <c r="T29" s="109">
        <f t="shared" si="1"/>
        <v>0</v>
      </c>
      <c r="U29" s="48"/>
      <c r="V29" s="75"/>
    </row>
    <row r="30" spans="1:22" ht="58.5" customHeight="1">
      <c r="A30" s="12"/>
      <c r="B30" s="12" t="s">
        <v>59</v>
      </c>
      <c r="C30" s="9" t="s">
        <v>58</v>
      </c>
      <c r="D30" s="35"/>
      <c r="E30" s="89" t="s">
        <v>60</v>
      </c>
      <c r="F30" s="89" t="e">
        <f>(D30/D31)*100</f>
        <v>#DIV/0!</v>
      </c>
      <c r="G30" s="32"/>
      <c r="H30" s="62" t="s">
        <v>60</v>
      </c>
      <c r="I30" s="62" t="e">
        <f>(G30/G31)*100</f>
        <v>#DIV/0!</v>
      </c>
      <c r="J30" s="110">
        <f t="shared" si="0"/>
        <v>0</v>
      </c>
      <c r="K30" s="97" t="s">
        <v>60</v>
      </c>
      <c r="L30" s="98" t="e">
        <f>(J30/J31)*100</f>
        <v>#DIV/0!</v>
      </c>
      <c r="M30" s="86" t="s">
        <v>58</v>
      </c>
      <c r="N30" s="38"/>
      <c r="O30" s="68" t="s">
        <v>60</v>
      </c>
      <c r="P30" s="68" t="e">
        <f>(N30/N31)*100</f>
        <v>#DIV/0!</v>
      </c>
      <c r="Q30" s="54"/>
      <c r="R30" s="55" t="s">
        <v>60</v>
      </c>
      <c r="S30" s="55" t="e">
        <f>(Q30/Q31)*100</f>
        <v>#DIV/0!</v>
      </c>
      <c r="T30" s="109">
        <f t="shared" si="1"/>
        <v>0</v>
      </c>
      <c r="U30" s="47" t="s">
        <v>60</v>
      </c>
      <c r="V30" s="74" t="e">
        <f>(T30/T31)*100</f>
        <v>#DIV/0!</v>
      </c>
    </row>
    <row r="31" spans="1:22" ht="58.5" customHeight="1">
      <c r="A31" s="12"/>
      <c r="B31" s="12"/>
      <c r="C31" s="1" t="s">
        <v>57</v>
      </c>
      <c r="D31" s="35"/>
      <c r="E31" s="90"/>
      <c r="F31" s="90"/>
      <c r="G31" s="32"/>
      <c r="H31" s="63"/>
      <c r="I31" s="63"/>
      <c r="J31" s="110">
        <f t="shared" si="0"/>
        <v>0</v>
      </c>
      <c r="K31" s="99"/>
      <c r="L31" s="100"/>
      <c r="M31" s="73" t="s">
        <v>57</v>
      </c>
      <c r="N31" s="38"/>
      <c r="O31" s="69"/>
      <c r="P31" s="69"/>
      <c r="Q31" s="54"/>
      <c r="R31" s="56"/>
      <c r="S31" s="56"/>
      <c r="T31" s="109">
        <f t="shared" si="1"/>
        <v>0</v>
      </c>
      <c r="U31" s="48"/>
      <c r="V31" s="75"/>
    </row>
    <row r="32" spans="1:22" ht="51">
      <c r="A32" s="7"/>
      <c r="B32" s="1" t="s">
        <v>61</v>
      </c>
      <c r="C32" s="1"/>
      <c r="D32" s="95"/>
      <c r="E32" s="95"/>
      <c r="F32" s="95"/>
      <c r="G32" s="67" t="s">
        <v>61</v>
      </c>
      <c r="H32" s="67"/>
      <c r="M32" s="73" t="s">
        <v>61</v>
      </c>
      <c r="N32" s="73"/>
      <c r="Q32" s="61" t="s">
        <v>61</v>
      </c>
      <c r="R32" s="61"/>
    </row>
    <row r="33" spans="1:18" ht="38.25">
      <c r="A33" s="7"/>
      <c r="B33" s="1" t="s">
        <v>63</v>
      </c>
      <c r="C33" s="1"/>
      <c r="D33" s="95"/>
      <c r="E33" s="95"/>
      <c r="F33" s="95"/>
      <c r="G33" s="67" t="s">
        <v>63</v>
      </c>
      <c r="H33" s="67"/>
      <c r="M33" s="73" t="s">
        <v>63</v>
      </c>
      <c r="N33" s="73"/>
      <c r="Q33" s="61" t="s">
        <v>63</v>
      </c>
      <c r="R33" s="61"/>
    </row>
    <row r="34" spans="1:18" ht="25.5">
      <c r="A34" s="7"/>
      <c r="B34" s="1" t="s">
        <v>62</v>
      </c>
      <c r="C34" s="1"/>
      <c r="D34" s="95"/>
      <c r="E34" s="95"/>
      <c r="F34" s="95"/>
      <c r="G34" s="67" t="s">
        <v>62</v>
      </c>
      <c r="H34" s="67"/>
      <c r="M34" s="73" t="s">
        <v>62</v>
      </c>
      <c r="N34" s="73"/>
      <c r="Q34" s="61" t="s">
        <v>62</v>
      </c>
      <c r="R34" s="61"/>
    </row>
  </sheetData>
  <mergeCells count="159">
    <mergeCell ref="U30:U31"/>
    <mergeCell ref="V17:V18"/>
    <mergeCell ref="U20:U21"/>
    <mergeCell ref="U22:U23"/>
    <mergeCell ref="U25:U26"/>
    <mergeCell ref="U28:U29"/>
    <mergeCell ref="U3:U4"/>
    <mergeCell ref="U5:U6"/>
    <mergeCell ref="U8:U9"/>
    <mergeCell ref="U11:U12"/>
    <mergeCell ref="U14:U15"/>
    <mergeCell ref="U17:U18"/>
    <mergeCell ref="R28:R29"/>
    <mergeCell ref="S28:S29"/>
    <mergeCell ref="R30:R31"/>
    <mergeCell ref="S30:S31"/>
    <mergeCell ref="R22:R23"/>
    <mergeCell ref="S22:S23"/>
    <mergeCell ref="R24:S24"/>
    <mergeCell ref="R25:R26"/>
    <mergeCell ref="S25:S26"/>
    <mergeCell ref="R17:R18"/>
    <mergeCell ref="S17:S18"/>
    <mergeCell ref="R19:S19"/>
    <mergeCell ref="R20:R21"/>
    <mergeCell ref="S20:S21"/>
    <mergeCell ref="O30:O31"/>
    <mergeCell ref="P30:P31"/>
    <mergeCell ref="R3:R4"/>
    <mergeCell ref="S3:S4"/>
    <mergeCell ref="R5:R6"/>
    <mergeCell ref="S5:S6"/>
    <mergeCell ref="R7:S7"/>
    <mergeCell ref="R8:R9"/>
    <mergeCell ref="S8:S9"/>
    <mergeCell ref="R10:S10"/>
    <mergeCell ref="R11:R12"/>
    <mergeCell ref="S11:S12"/>
    <mergeCell ref="R13:S13"/>
    <mergeCell ref="R14:R15"/>
    <mergeCell ref="S14:S15"/>
    <mergeCell ref="R16:S16"/>
    <mergeCell ref="O24:P24"/>
    <mergeCell ref="O25:O26"/>
    <mergeCell ref="P25:P26"/>
    <mergeCell ref="O28:O29"/>
    <mergeCell ref="P28:P29"/>
    <mergeCell ref="O19:P19"/>
    <mergeCell ref="O20:O21"/>
    <mergeCell ref="P20:P21"/>
    <mergeCell ref="O22:O23"/>
    <mergeCell ref="P22:P23"/>
    <mergeCell ref="O13:P13"/>
    <mergeCell ref="O14:O15"/>
    <mergeCell ref="P14:P15"/>
    <mergeCell ref="O16:P16"/>
    <mergeCell ref="O17:O18"/>
    <mergeCell ref="P17:P18"/>
    <mergeCell ref="O8:O9"/>
    <mergeCell ref="P8:P9"/>
    <mergeCell ref="O10:P10"/>
    <mergeCell ref="O11:O12"/>
    <mergeCell ref="P11:P12"/>
    <mergeCell ref="O3:O4"/>
    <mergeCell ref="P3:P4"/>
    <mergeCell ref="O5:O6"/>
    <mergeCell ref="P5:P6"/>
    <mergeCell ref="O7:P7"/>
    <mergeCell ref="K30:K31"/>
    <mergeCell ref="K25:K26"/>
    <mergeCell ref="K28:K29"/>
    <mergeCell ref="K20:K21"/>
    <mergeCell ref="K22:K23"/>
    <mergeCell ref="K14:K15"/>
    <mergeCell ref="K17:K18"/>
    <mergeCell ref="L17:L18"/>
    <mergeCell ref="K8:K9"/>
    <mergeCell ref="K11:K12"/>
    <mergeCell ref="H19:I19"/>
    <mergeCell ref="H20:H21"/>
    <mergeCell ref="I20:I21"/>
    <mergeCell ref="H22:H23"/>
    <mergeCell ref="I22:I23"/>
    <mergeCell ref="H30:H31"/>
    <mergeCell ref="I30:I31"/>
    <mergeCell ref="H24:I24"/>
    <mergeCell ref="H25:H26"/>
    <mergeCell ref="I25:I26"/>
    <mergeCell ref="H28:H29"/>
    <mergeCell ref="I28:I29"/>
    <mergeCell ref="H7:I7"/>
    <mergeCell ref="I14:I15"/>
    <mergeCell ref="H16:I16"/>
    <mergeCell ref="H17:H18"/>
    <mergeCell ref="I17:I18"/>
    <mergeCell ref="H8:H9"/>
    <mergeCell ref="I8:I9"/>
    <mergeCell ref="H10:I10"/>
    <mergeCell ref="H11:H12"/>
    <mergeCell ref="I11:I12"/>
    <mergeCell ref="H13:I13"/>
    <mergeCell ref="H14:H15"/>
    <mergeCell ref="A1:K1"/>
    <mergeCell ref="H3:H4"/>
    <mergeCell ref="I3:I4"/>
    <mergeCell ref="H5:H6"/>
    <mergeCell ref="I5:I6"/>
    <mergeCell ref="K3:K4"/>
    <mergeCell ref="K5:K6"/>
    <mergeCell ref="A5:A6"/>
    <mergeCell ref="B5:B6"/>
    <mergeCell ref="E5:E6"/>
    <mergeCell ref="F5:F6"/>
    <mergeCell ref="A3:A4"/>
    <mergeCell ref="B3:B4"/>
    <mergeCell ref="E3:E4"/>
    <mergeCell ref="F3:F4"/>
    <mergeCell ref="A10:A12"/>
    <mergeCell ref="B10:B12"/>
    <mergeCell ref="E10:F10"/>
    <mergeCell ref="E11:E12"/>
    <mergeCell ref="F11:F12"/>
    <mergeCell ref="A7:A9"/>
    <mergeCell ref="B7:B9"/>
    <mergeCell ref="E7:F7"/>
    <mergeCell ref="E8:E9"/>
    <mergeCell ref="F8:F9"/>
    <mergeCell ref="A22:A23"/>
    <mergeCell ref="B22:B23"/>
    <mergeCell ref="E22:E23"/>
    <mergeCell ref="F22:F23"/>
    <mergeCell ref="A13:A15"/>
    <mergeCell ref="B13:B15"/>
    <mergeCell ref="E13:F13"/>
    <mergeCell ref="E14:E15"/>
    <mergeCell ref="F14:F15"/>
    <mergeCell ref="A16:A18"/>
    <mergeCell ref="B16:B18"/>
    <mergeCell ref="E16:F16"/>
    <mergeCell ref="E17:E18"/>
    <mergeCell ref="F17:F18"/>
    <mergeCell ref="A19:A21"/>
    <mergeCell ref="B19:B21"/>
    <mergeCell ref="E19:F19"/>
    <mergeCell ref="E20:E21"/>
    <mergeCell ref="F20:F21"/>
    <mergeCell ref="A30:A31"/>
    <mergeCell ref="B30:B31"/>
    <mergeCell ref="E30:E31"/>
    <mergeCell ref="F30:F31"/>
    <mergeCell ref="A24:A26"/>
    <mergeCell ref="B24:B26"/>
    <mergeCell ref="E24:F24"/>
    <mergeCell ref="E25:E26"/>
    <mergeCell ref="F25:F26"/>
    <mergeCell ref="A28:A29"/>
    <mergeCell ref="B28:B29"/>
    <mergeCell ref="E28:E29"/>
    <mergeCell ref="F28:F2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نام بیمارستان</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darman</dc:creator>
  <cp:lastModifiedBy>Windows User</cp:lastModifiedBy>
  <cp:lastPrinted>2022-04-19T07:35:54Z</cp:lastPrinted>
  <dcterms:created xsi:type="dcterms:W3CDTF">2020-06-16T06:39:18Z</dcterms:created>
  <dcterms:modified xsi:type="dcterms:W3CDTF">2023-03-25T08:51:33Z</dcterms:modified>
</cp:coreProperties>
</file>