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bbasian\sait\تعرفه واحدها\"/>
    </mc:Choice>
  </mc:AlternateContent>
  <bookViews>
    <workbookView xWindow="0" yWindow="60" windowWidth="20400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0" i="1" l="1"/>
  <c r="M19" i="1"/>
  <c r="L19" i="1" s="1"/>
  <c r="J19" i="1"/>
  <c r="F19" i="1"/>
  <c r="H19" i="1" l="1"/>
  <c r="H6" i="1"/>
  <c r="H9" i="1"/>
  <c r="H10" i="1"/>
  <c r="H11" i="1"/>
  <c r="H12" i="1"/>
  <c r="H13" i="1"/>
  <c r="H14" i="1"/>
  <c r="H15" i="1"/>
  <c r="H16" i="1"/>
  <c r="I9" i="1" l="1"/>
  <c r="I10" i="1"/>
  <c r="I11" i="1"/>
  <c r="I12" i="1"/>
  <c r="I13" i="1"/>
  <c r="I14" i="1"/>
  <c r="I15" i="1"/>
  <c r="I16" i="1"/>
  <c r="I6" i="1"/>
  <c r="G7" i="1"/>
  <c r="G8" i="1"/>
  <c r="G5" i="1"/>
  <c r="G4" i="1"/>
  <c r="I5" i="1" l="1"/>
  <c r="H5" i="1"/>
  <c r="I8" i="1"/>
  <c r="H8" i="1"/>
  <c r="I7" i="1"/>
  <c r="H7" i="1"/>
  <c r="I4" i="1"/>
  <c r="H4" i="1"/>
</calcChain>
</file>

<file path=xl/sharedStrings.xml><?xml version="1.0" encoding="utf-8"?>
<sst xmlns="http://schemas.openxmlformats.org/spreadsheetml/2006/main" count="53" uniqueCount="35">
  <si>
    <t>شرح خدمات</t>
  </si>
  <si>
    <t xml:space="preserve">نوع </t>
  </si>
  <si>
    <t>کدملی خدمت</t>
  </si>
  <si>
    <t>ارزش نسبی</t>
  </si>
  <si>
    <t xml:space="preserve">شستشوی واژن یا استعمال دارو برای بیماری قارچی ،باکتریایی یا انگلی </t>
  </si>
  <si>
    <t>نمونه برداری اندومتر با یا بدون نمونه برداری اندوسرویکال بدون دیلاتاسیون به عنوان مثال Pipple</t>
  </si>
  <si>
    <t>نمونه برداری اندوسرویکال (پاپ اسمیر) (عمل مستقل)</t>
  </si>
  <si>
    <t>کارگذاری وسیله داخل رحمی (مثل IUD)</t>
  </si>
  <si>
    <t>خارج کردن وسیله داخل رحمی (مثل IUD)</t>
  </si>
  <si>
    <t>برگزاری کلاس اصول حفظ تندرستی و مراقبت از خود ویا آموزش به بیمار برای هر بیمار براساس پروتکل های تدوین شده توسط فردی حرفه ای( پزشک یا غیر پزشک)حداقل 30 دقیقه</t>
  </si>
  <si>
    <t xml:space="preserve">برگزاری کلاس آمادگی برای زایمان از هفته 20تا 37 بارداری ؛ به ازای هرجلسه فردی؛ 90 دقیقه </t>
  </si>
  <si>
    <t>برگزاری کلاس آمادگی برای زایمان از هفته 20تا 37 بارداری ؛ به ازای هرجلسه گروهی ؛ 90 دقیقه به ازای هربیمار(حداقل 5وحداکثر10نفر)</t>
  </si>
  <si>
    <t xml:space="preserve">حضور مامای Doula به همراه مددجودرکلاس  های آمادگی زایمان از هفته 20 تا 37 بارداری؛هرجلسه 90دقیقه ای </t>
  </si>
  <si>
    <t xml:space="preserve">حضور مامای Doula در منزل برای فاز نهفته زایمان ؛ هر تعداد ساعت ارائه خدمت </t>
  </si>
  <si>
    <t xml:space="preserve">حضور مامای Doula دراتاق لیبر به ازای هر ساعت ارائه خدمت </t>
  </si>
  <si>
    <t>#</t>
  </si>
  <si>
    <t>#*</t>
  </si>
  <si>
    <t>مشاوره و کارشناسی تخصصی پزشکی قانونی در مورد سقط جنین اعم از قانونی وجنایی ،پیوند اعضاء، سلامت بکارت و سایر موارد</t>
  </si>
  <si>
    <t>سهم بیمه (ریال)</t>
  </si>
  <si>
    <t xml:space="preserve">تعرفه خدمات مامایی سال 1402 </t>
  </si>
  <si>
    <t>تعرفه دولتی(ریال)</t>
  </si>
  <si>
    <t>تعرفه خصوصی ،خیریه و عمومی غیر دولتی (ریال)</t>
  </si>
  <si>
    <t>معاونت درمان دانشگاه علوم پزشکی استان اصفهان اداره اقتصاد درمان</t>
  </si>
  <si>
    <t xml:space="preserve">حضور مامای Doula پس از زایمان (مراقبت از مادر و نوزاد وآموزش شیردهی) برای هر تعداد ساعت ارائه خدمت </t>
  </si>
  <si>
    <t xml:space="preserve">سهم بیمار در بخش دولتی </t>
  </si>
  <si>
    <t>سهم بیمار(بیمه شده) در سایر بخشها ریال</t>
  </si>
  <si>
    <t>آزمون بدون استرس جنین (NST)</t>
  </si>
  <si>
    <t xml:space="preserve">ارائه مشاوره پزشکی به بیمار یا خانواده وی با صلاحیت حرفه ای (پزشک یا غیر پزشک) بصورت تلفنی حداقل 15 دقیقه </t>
  </si>
  <si>
    <t>سهم بیمار در بخش دولتی</t>
  </si>
  <si>
    <t>تعرفه عمومی غیردولتی(ریال)</t>
  </si>
  <si>
    <t>سهم بیمار در بخش عمومی غیر دولتی</t>
  </si>
  <si>
    <t>تعرفه خیریه (ریال)</t>
  </si>
  <si>
    <t>سهم بیمار در بخش خیریه</t>
  </si>
  <si>
    <t>تعرفه خصوصی (ریال)</t>
  </si>
  <si>
    <t xml:space="preserve">سهم بیمار در خصوصی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</si>
</sst>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b/>
      <sz val="10"/>
      <color theme="1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rightToLeft="1" tabSelected="1" workbookViewId="0">
      <selection sqref="A1:I1"/>
    </sheetView>
  </sheetViews>
  <sheetFormatPr defaultRowHeight="15" x14ac:dyDescent="0.25"/>
  <cols>
    <col min="1" max="1" width="43.85546875" customWidth="1"/>
    <col min="2" max="2" width="5.5703125" customWidth="1"/>
    <col min="3" max="3" width="10.28515625" customWidth="1"/>
    <col min="4" max="4" width="8.7109375" customWidth="1"/>
    <col min="5" max="5" width="10.42578125" customWidth="1"/>
    <col min="6" max="6" width="11.7109375" customWidth="1"/>
    <col min="7" max="8" width="9.140625" customWidth="1"/>
    <col min="9" max="9" width="10.42578125" customWidth="1"/>
  </cols>
  <sheetData>
    <row r="1" spans="1:9" ht="21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</row>
    <row r="2" spans="1:9" ht="17.2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  <c r="I2" s="13"/>
    </row>
    <row r="3" spans="1:9" ht="79.5" customHeight="1" x14ac:dyDescent="0.25">
      <c r="A3" s="9" t="s">
        <v>0</v>
      </c>
      <c r="B3" s="14" t="s">
        <v>1</v>
      </c>
      <c r="C3" s="14" t="s">
        <v>2</v>
      </c>
      <c r="D3" s="14" t="s">
        <v>3</v>
      </c>
      <c r="E3" s="15" t="s">
        <v>20</v>
      </c>
      <c r="F3" s="15" t="s">
        <v>21</v>
      </c>
      <c r="G3" s="15" t="s">
        <v>18</v>
      </c>
      <c r="H3" s="15" t="s">
        <v>24</v>
      </c>
      <c r="I3" s="15" t="s">
        <v>25</v>
      </c>
    </row>
    <row r="4" spans="1:9" ht="48" customHeight="1" x14ac:dyDescent="0.45">
      <c r="A4" s="1" t="s">
        <v>5</v>
      </c>
      <c r="B4" s="2" t="s">
        <v>15</v>
      </c>
      <c r="C4" s="2">
        <v>501790</v>
      </c>
      <c r="D4" s="2">
        <v>1.5</v>
      </c>
      <c r="E4" s="5">
        <v>301500</v>
      </c>
      <c r="F4" s="6">
        <v>588000</v>
      </c>
      <c r="G4" s="8">
        <f>E4*70%</f>
        <v>211050</v>
      </c>
      <c r="H4" s="11">
        <f>E4-G4</f>
        <v>90450</v>
      </c>
      <c r="I4" s="7">
        <f>F4-G4</f>
        <v>376950</v>
      </c>
    </row>
    <row r="5" spans="1:9" ht="27" customHeight="1" x14ac:dyDescent="0.45">
      <c r="A5" s="3" t="s">
        <v>6</v>
      </c>
      <c r="B5" s="2" t="s">
        <v>15</v>
      </c>
      <c r="C5" s="2">
        <v>501792</v>
      </c>
      <c r="D5" s="2">
        <v>0.75</v>
      </c>
      <c r="E5" s="5">
        <v>150750</v>
      </c>
      <c r="F5" s="6">
        <v>294000</v>
      </c>
      <c r="G5" s="8">
        <f>E5*70%</f>
        <v>105525</v>
      </c>
      <c r="H5" s="11">
        <f t="shared" ref="H5:H16" si="0">E5-G5</f>
        <v>45225</v>
      </c>
      <c r="I5" s="7">
        <f t="shared" ref="I5:I16" si="1">F5-G5</f>
        <v>188475</v>
      </c>
    </row>
    <row r="6" spans="1:9" ht="20.25" customHeight="1" x14ac:dyDescent="0.45">
      <c r="A6" s="3" t="s">
        <v>7</v>
      </c>
      <c r="B6" s="2" t="s">
        <v>16</v>
      </c>
      <c r="C6" s="2">
        <v>501860</v>
      </c>
      <c r="D6" s="2">
        <v>2</v>
      </c>
      <c r="E6" s="5">
        <v>402000</v>
      </c>
      <c r="F6" s="6">
        <v>784000</v>
      </c>
      <c r="G6" s="8">
        <v>0</v>
      </c>
      <c r="H6" s="11">
        <f t="shared" si="0"/>
        <v>402000</v>
      </c>
      <c r="I6" s="7">
        <f t="shared" si="1"/>
        <v>784000</v>
      </c>
    </row>
    <row r="7" spans="1:9" ht="23.25" customHeight="1" x14ac:dyDescent="0.45">
      <c r="A7" s="3" t="s">
        <v>8</v>
      </c>
      <c r="B7" s="2" t="s">
        <v>15</v>
      </c>
      <c r="C7" s="2">
        <v>501865</v>
      </c>
      <c r="D7" s="2">
        <v>1</v>
      </c>
      <c r="E7" s="5">
        <v>201000</v>
      </c>
      <c r="F7" s="6">
        <v>392000</v>
      </c>
      <c r="G7" s="8">
        <f t="shared" ref="G7:G8" si="2">E7*70%</f>
        <v>140700</v>
      </c>
      <c r="H7" s="11">
        <f t="shared" si="0"/>
        <v>60300</v>
      </c>
      <c r="I7" s="7">
        <f t="shared" si="1"/>
        <v>251300</v>
      </c>
    </row>
    <row r="8" spans="1:9" ht="36" x14ac:dyDescent="0.45">
      <c r="A8" s="1" t="s">
        <v>4</v>
      </c>
      <c r="B8" s="2"/>
      <c r="C8" s="2">
        <v>502117</v>
      </c>
      <c r="D8" s="2">
        <v>1.2</v>
      </c>
      <c r="E8" s="5">
        <v>241200</v>
      </c>
      <c r="F8" s="6">
        <v>836400</v>
      </c>
      <c r="G8" s="8">
        <f t="shared" si="2"/>
        <v>168840</v>
      </c>
      <c r="H8" s="11">
        <f t="shared" si="0"/>
        <v>72360</v>
      </c>
      <c r="I8" s="7">
        <f t="shared" si="1"/>
        <v>667560</v>
      </c>
    </row>
    <row r="9" spans="1:9" ht="72" x14ac:dyDescent="0.45">
      <c r="A9" s="1" t="s">
        <v>9</v>
      </c>
      <c r="B9" s="2" t="s">
        <v>16</v>
      </c>
      <c r="C9" s="2">
        <v>901815</v>
      </c>
      <c r="D9" s="2">
        <v>0.7</v>
      </c>
      <c r="E9" s="5">
        <v>140700</v>
      </c>
      <c r="F9" s="6">
        <v>274400</v>
      </c>
      <c r="G9" s="8">
        <v>0</v>
      </c>
      <c r="H9" s="11">
        <f t="shared" si="0"/>
        <v>140700</v>
      </c>
      <c r="I9" s="7">
        <f t="shared" si="1"/>
        <v>274400</v>
      </c>
    </row>
    <row r="10" spans="1:9" ht="39" customHeight="1" x14ac:dyDescent="0.45">
      <c r="A10" s="1" t="s">
        <v>10</v>
      </c>
      <c r="B10" s="2" t="s">
        <v>16</v>
      </c>
      <c r="C10" s="2">
        <v>903000</v>
      </c>
      <c r="D10" s="2">
        <v>3</v>
      </c>
      <c r="E10" s="5">
        <v>603000</v>
      </c>
      <c r="F10" s="6">
        <v>1176000</v>
      </c>
      <c r="G10" s="8">
        <v>0</v>
      </c>
      <c r="H10" s="11">
        <f t="shared" si="0"/>
        <v>603000</v>
      </c>
      <c r="I10" s="7">
        <f t="shared" si="1"/>
        <v>1176000</v>
      </c>
    </row>
    <row r="11" spans="1:9" ht="54" x14ac:dyDescent="0.45">
      <c r="A11" s="1" t="s">
        <v>11</v>
      </c>
      <c r="B11" s="2" t="s">
        <v>16</v>
      </c>
      <c r="C11" s="2">
        <v>903005</v>
      </c>
      <c r="D11" s="2">
        <v>0.8</v>
      </c>
      <c r="E11" s="5">
        <v>160800</v>
      </c>
      <c r="F11" s="6">
        <v>313600</v>
      </c>
      <c r="G11" s="8">
        <v>0</v>
      </c>
      <c r="H11" s="11">
        <f t="shared" si="0"/>
        <v>160800</v>
      </c>
      <c r="I11" s="7">
        <f t="shared" si="1"/>
        <v>313600</v>
      </c>
    </row>
    <row r="12" spans="1:9" ht="36" x14ac:dyDescent="0.45">
      <c r="A12" s="1" t="s">
        <v>12</v>
      </c>
      <c r="B12" s="2" t="s">
        <v>16</v>
      </c>
      <c r="C12" s="2">
        <v>903010</v>
      </c>
      <c r="D12" s="2">
        <v>1</v>
      </c>
      <c r="E12" s="5">
        <v>201000</v>
      </c>
      <c r="F12" s="6">
        <v>392000</v>
      </c>
      <c r="G12" s="8">
        <v>0</v>
      </c>
      <c r="H12" s="11">
        <f t="shared" si="0"/>
        <v>201000</v>
      </c>
      <c r="I12" s="7">
        <f t="shared" si="1"/>
        <v>392000</v>
      </c>
    </row>
    <row r="13" spans="1:9" ht="36" x14ac:dyDescent="0.45">
      <c r="A13" s="4" t="s">
        <v>13</v>
      </c>
      <c r="B13" s="2" t="s">
        <v>16</v>
      </c>
      <c r="C13" s="2">
        <v>903015</v>
      </c>
      <c r="D13" s="2">
        <v>2</v>
      </c>
      <c r="E13" s="5">
        <v>402000</v>
      </c>
      <c r="F13" s="6">
        <v>784000</v>
      </c>
      <c r="G13" s="8">
        <v>0</v>
      </c>
      <c r="H13" s="11">
        <f t="shared" si="0"/>
        <v>402000</v>
      </c>
      <c r="I13" s="7">
        <f t="shared" si="1"/>
        <v>784000</v>
      </c>
    </row>
    <row r="14" spans="1:9" ht="29.25" customHeight="1" x14ac:dyDescent="0.45">
      <c r="A14" s="4" t="s">
        <v>14</v>
      </c>
      <c r="B14" s="2" t="s">
        <v>16</v>
      </c>
      <c r="C14" s="2">
        <v>903020</v>
      </c>
      <c r="D14" s="2">
        <v>1.7</v>
      </c>
      <c r="E14" s="5">
        <v>341700</v>
      </c>
      <c r="F14" s="6">
        <v>666400</v>
      </c>
      <c r="G14" s="8">
        <v>0</v>
      </c>
      <c r="H14" s="11">
        <f t="shared" si="0"/>
        <v>341700</v>
      </c>
      <c r="I14" s="7">
        <f t="shared" si="1"/>
        <v>666400</v>
      </c>
    </row>
    <row r="15" spans="1:9" ht="36" x14ac:dyDescent="0.45">
      <c r="A15" s="4" t="s">
        <v>23</v>
      </c>
      <c r="B15" s="2" t="s">
        <v>16</v>
      </c>
      <c r="C15" s="2">
        <v>903025</v>
      </c>
      <c r="D15" s="2">
        <v>2</v>
      </c>
      <c r="E15" s="5">
        <v>402000</v>
      </c>
      <c r="F15" s="6">
        <v>784000</v>
      </c>
      <c r="G15" s="8">
        <v>0</v>
      </c>
      <c r="H15" s="11">
        <f t="shared" si="0"/>
        <v>402000</v>
      </c>
      <c r="I15" s="7">
        <f t="shared" si="1"/>
        <v>784000</v>
      </c>
    </row>
    <row r="16" spans="1:9" ht="33" customHeight="1" x14ac:dyDescent="0.45">
      <c r="A16" s="4" t="s">
        <v>17</v>
      </c>
      <c r="B16" s="2" t="s">
        <v>16</v>
      </c>
      <c r="C16" s="2">
        <v>901875</v>
      </c>
      <c r="D16" s="2">
        <v>6</v>
      </c>
      <c r="E16" s="5">
        <v>1206000</v>
      </c>
      <c r="F16" s="6">
        <v>2352000</v>
      </c>
      <c r="G16" s="8">
        <v>0</v>
      </c>
      <c r="H16" s="11">
        <f t="shared" si="0"/>
        <v>1206000</v>
      </c>
      <c r="I16" s="7">
        <f t="shared" si="1"/>
        <v>2352000</v>
      </c>
    </row>
    <row r="18" spans="1:13" ht="90" x14ac:dyDescent="0.25">
      <c r="A18" s="9" t="s">
        <v>0</v>
      </c>
      <c r="B18" s="9" t="s">
        <v>1</v>
      </c>
      <c r="C18" s="9" t="s">
        <v>2</v>
      </c>
      <c r="D18" s="9" t="s">
        <v>3</v>
      </c>
      <c r="E18" s="10" t="s">
        <v>20</v>
      </c>
      <c r="F18" s="10" t="s">
        <v>28</v>
      </c>
      <c r="G18" s="10" t="s">
        <v>29</v>
      </c>
      <c r="H18" s="10" t="s">
        <v>30</v>
      </c>
      <c r="I18" s="10" t="s">
        <v>31</v>
      </c>
      <c r="J18" s="10" t="s">
        <v>32</v>
      </c>
      <c r="K18" s="10" t="s">
        <v>33</v>
      </c>
      <c r="L18" s="10" t="s">
        <v>34</v>
      </c>
      <c r="M18" s="10" t="s">
        <v>18</v>
      </c>
    </row>
    <row r="19" spans="1:13" ht="19.5" x14ac:dyDescent="0.45">
      <c r="A19" s="12" t="s">
        <v>26</v>
      </c>
      <c r="B19" s="2" t="s">
        <v>15</v>
      </c>
      <c r="C19" s="2">
        <v>502090</v>
      </c>
      <c r="D19" s="2">
        <v>2.2000000000000002</v>
      </c>
      <c r="E19" s="5">
        <v>639400</v>
      </c>
      <c r="F19" s="5">
        <f>E19-M19</f>
        <v>191820</v>
      </c>
      <c r="G19" s="5">
        <v>1088500</v>
      </c>
      <c r="H19" s="5">
        <f>G19-M19</f>
        <v>640920</v>
      </c>
      <c r="I19" s="5">
        <v>2098300</v>
      </c>
      <c r="J19" s="5">
        <f>I19-M19</f>
        <v>1650720</v>
      </c>
      <c r="K19" s="6">
        <v>2433200</v>
      </c>
      <c r="L19" s="7">
        <f>K19-M19</f>
        <v>1985620</v>
      </c>
      <c r="M19" s="8">
        <f>E19*70%</f>
        <v>447580</v>
      </c>
    </row>
    <row r="20" spans="1:13" ht="36" x14ac:dyDescent="0.45">
      <c r="A20" s="4" t="s">
        <v>27</v>
      </c>
      <c r="B20" s="2" t="s">
        <v>16</v>
      </c>
      <c r="C20" s="2">
        <v>901820</v>
      </c>
      <c r="D20" s="2">
        <v>1.5</v>
      </c>
      <c r="E20" s="5">
        <v>359500</v>
      </c>
      <c r="F20" s="5">
        <v>359500</v>
      </c>
      <c r="G20" s="5">
        <v>654500</v>
      </c>
      <c r="H20" s="5">
        <v>654500</v>
      </c>
      <c r="I20" s="5">
        <v>929000</v>
      </c>
      <c r="J20" s="5">
        <v>929000</v>
      </c>
      <c r="K20" s="6">
        <v>1023500</v>
      </c>
      <c r="L20" s="7">
        <f>K20-M20</f>
        <v>1023500</v>
      </c>
      <c r="M20" s="8">
        <v>0</v>
      </c>
    </row>
  </sheetData>
  <mergeCells count="2">
    <mergeCell ref="A2:I2"/>
    <mergeCell ref="A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2023-12-23T04:14:32Z</cp:lastPrinted>
  <dcterms:created xsi:type="dcterms:W3CDTF">2023-05-08T23:34:10Z</dcterms:created>
  <dcterms:modified xsi:type="dcterms:W3CDTF">2023-12-23T04:17:08Z</dcterms:modified>
</cp:coreProperties>
</file>